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2600" windowWidth="11300" windowHeight="6500" tabRatio="781" activeTab="0"/>
  </bookViews>
  <sheets>
    <sheet name="Key 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<sst xmlns="http://schemas.openxmlformats.org/spreadsheetml/2006/main" count="43" uniqueCount="37">
  <si>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Accounts</t>
  </si>
  <si>
    <t>DR</t>
  </si>
  <si>
    <t>CR</t>
  </si>
  <si>
    <t>Trial Balance</t>
  </si>
  <si>
    <t>Income Statement</t>
  </si>
  <si>
    <t>Balance Sheet</t>
  </si>
  <si>
    <t>Adjustments</t>
  </si>
  <si>
    <t>Accounts Payable</t>
  </si>
  <si>
    <t>Bank Loan</t>
  </si>
  <si>
    <t>Accounts Receivable</t>
  </si>
  <si>
    <t>Bank</t>
  </si>
  <si>
    <t>Supplies</t>
  </si>
  <si>
    <t>Prepaid Insurance</t>
  </si>
  <si>
    <t>Equipment</t>
  </si>
  <si>
    <t>Automobile</t>
  </si>
  <si>
    <t>Jane Doe, Capital</t>
  </si>
  <si>
    <t>Jane Doe, Drawings</t>
  </si>
  <si>
    <t>Fees Earned</t>
  </si>
  <si>
    <t>Other Revenue</t>
  </si>
  <si>
    <t>Auto Expense</t>
  </si>
  <si>
    <t>Miscellaneous Expense</t>
  </si>
  <si>
    <t>Repairs Expense</t>
  </si>
  <si>
    <t>Utilities Expense</t>
  </si>
  <si>
    <t>Jane Doe Company</t>
  </si>
  <si>
    <t>Worksheet</t>
  </si>
  <si>
    <t>Acc.   No.</t>
  </si>
  <si>
    <t>Wages Expense</t>
  </si>
  <si>
    <t>Supplies Expense</t>
  </si>
  <si>
    <t>Insurance Expense</t>
  </si>
  <si>
    <t>Accumulated Amortization - Equip.</t>
  </si>
  <si>
    <t>Accumulated Amortization - Auto</t>
  </si>
  <si>
    <t>Amortization Expense - Auto</t>
  </si>
  <si>
    <t>Amortization Expense - Equip.</t>
  </si>
  <si>
    <t>Wages Payable</t>
  </si>
  <si>
    <t>Net Income</t>
  </si>
  <si>
    <t>HST Payable</t>
  </si>
  <si>
    <t>HST Recoverable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</si>
</sst>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#,##0;\(#,##0\)"/>
    <numFmt numFmtId="174" formatCode="&quot;$&quot;\ \ #,##0;&quot;$&quot;\ \ \(#,##0\)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* #,##0.000000000_);_(* \(#,##0.000000000\);_(* &quot;-&quot;??_);_(@_)"/>
    <numFmt numFmtId="184" formatCode="_(* #,##0.0000000000_);_(* \(#,##0.00000000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Garamond"/>
      <family val="1"/>
    </font>
    <font>
      <sz val="8"/>
      <name val="AGaramond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2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7" fillId="43" borderId="0" applyNumberFormat="0" applyBorder="0" applyAlignment="0" applyProtection="0"/>
    <xf numFmtId="0" fontId="29" fillId="44" borderId="0" applyNumberFormat="0" applyBorder="0" applyAlignment="0" applyProtection="0"/>
    <xf numFmtId="0" fontId="30" fillId="45" borderId="1" applyNumberFormat="0" applyAlignment="0" applyProtection="0"/>
    <xf numFmtId="0" fontId="31" fillId="4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51" borderId="1" applyNumberFormat="0" applyAlignment="0" applyProtection="0"/>
    <xf numFmtId="0" fontId="39" fillId="0" borderId="6" applyNumberFormat="0" applyFill="0" applyAlignment="0" applyProtection="0"/>
    <xf numFmtId="0" fontId="40" fillId="52" borderId="0" applyNumberFormat="0" applyBorder="0" applyAlignment="0" applyProtection="0"/>
    <xf numFmtId="0" fontId="0" fillId="53" borderId="7" applyNumberFormat="0" applyFont="0" applyAlignment="0" applyProtection="0"/>
    <xf numFmtId="0" fontId="41" fillId="45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76" fontId="3" fillId="0" borderId="0" xfId="60" applyNumberFormat="1" applyFont="1" applyAlignment="1">
      <alignment/>
    </xf>
    <xf numFmtId="176" fontId="3" fillId="0" borderId="10" xfId="60" applyNumberFormat="1" applyFont="1" applyBorder="1" applyAlignment="1">
      <alignment/>
    </xf>
    <xf numFmtId="176" fontId="3" fillId="0" borderId="0" xfId="60" applyNumberFormat="1" applyFont="1" applyBorder="1" applyAlignment="1">
      <alignment/>
    </xf>
    <xf numFmtId="176" fontId="3" fillId="0" borderId="11" xfId="60" applyNumberFormat="1" applyFont="1" applyBorder="1" applyAlignment="1">
      <alignment/>
    </xf>
    <xf numFmtId="176" fontId="3" fillId="0" borderId="12" xfId="60" applyNumberFormat="1" applyFont="1" applyBorder="1" applyAlignment="1">
      <alignment/>
    </xf>
    <xf numFmtId="176" fontId="3" fillId="0" borderId="13" xfId="60" applyNumberFormat="1" applyFont="1" applyBorder="1" applyAlignment="1">
      <alignment/>
    </xf>
    <xf numFmtId="0" fontId="3" fillId="0" borderId="11" xfId="0" applyFont="1" applyBorder="1" applyAlignment="1">
      <alignment/>
    </xf>
    <xf numFmtId="176" fontId="3" fillId="0" borderId="14" xfId="60" applyNumberFormat="1" applyFont="1" applyBorder="1" applyAlignment="1">
      <alignment/>
    </xf>
    <xf numFmtId="176" fontId="3" fillId="0" borderId="15" xfId="60" applyNumberFormat="1" applyFont="1" applyBorder="1" applyAlignment="1">
      <alignment/>
    </xf>
    <xf numFmtId="176" fontId="4" fillId="0" borderId="10" xfId="60" applyNumberFormat="1" applyFont="1" applyBorder="1" applyAlignment="1">
      <alignment horizontal="center"/>
    </xf>
    <xf numFmtId="176" fontId="3" fillId="0" borderId="16" xfId="60" applyNumberFormat="1" applyFont="1" applyBorder="1" applyAlignment="1">
      <alignment/>
    </xf>
    <xf numFmtId="176" fontId="3" fillId="0" borderId="17" xfId="60" applyNumberFormat="1" applyFont="1" applyBorder="1" applyAlignment="1">
      <alignment/>
    </xf>
    <xf numFmtId="176" fontId="3" fillId="0" borderId="18" xfId="60" applyNumberFormat="1" applyFont="1" applyBorder="1" applyAlignment="1">
      <alignment/>
    </xf>
    <xf numFmtId="176" fontId="3" fillId="0" borderId="19" xfId="60" applyNumberFormat="1" applyFont="1" applyBorder="1" applyAlignment="1">
      <alignment/>
    </xf>
    <xf numFmtId="0" fontId="3" fillId="0" borderId="20" xfId="0" applyFont="1" applyBorder="1" applyAlignment="1">
      <alignment/>
    </xf>
    <xf numFmtId="176" fontId="3" fillId="0" borderId="20" xfId="6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76" fontId="4" fillId="0" borderId="0" xfId="6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8</xdr:row>
      <xdr:rowOff>9525</xdr:rowOff>
    </xdr:from>
    <xdr:to>
      <xdr:col>10</xdr:col>
      <xdr:colOff>314325</xdr:colOff>
      <xdr:row>8</xdr:row>
      <xdr:rowOff>190500</xdr:rowOff>
    </xdr:to>
    <xdr:sp>
      <xdr:nvSpPr>
        <xdr:cNvPr id="1" name="Oval 2"/>
        <xdr:cNvSpPr>
          <a:spLocks/>
        </xdr:cNvSpPr>
      </xdr:nvSpPr>
      <xdr:spPr>
        <a:xfrm>
          <a:off x="4305300" y="1114425"/>
          <a:ext cx="16192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12</xdr:col>
      <xdr:colOff>9525</xdr:colOff>
      <xdr:row>17</xdr:row>
      <xdr:rowOff>9525</xdr:rowOff>
    </xdr:from>
    <xdr:to>
      <xdr:col>13</xdr:col>
      <xdr:colOff>142875</xdr:colOff>
      <xdr:row>17</xdr:row>
      <xdr:rowOff>200025</xdr:rowOff>
    </xdr:to>
    <xdr:sp>
      <xdr:nvSpPr>
        <xdr:cNvPr id="2" name="Oval 3"/>
        <xdr:cNvSpPr>
          <a:spLocks/>
        </xdr:cNvSpPr>
      </xdr:nvSpPr>
      <xdr:spPr>
        <a:xfrm>
          <a:off x="5695950" y="3000375"/>
          <a:ext cx="1619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11</xdr:col>
      <xdr:colOff>752475</xdr:colOff>
      <xdr:row>22</xdr:row>
      <xdr:rowOff>28575</xdr:rowOff>
    </xdr:from>
    <xdr:to>
      <xdr:col>13</xdr:col>
      <xdr:colOff>123825</xdr:colOff>
      <xdr:row>23</xdr:row>
      <xdr:rowOff>0</xdr:rowOff>
    </xdr:to>
    <xdr:sp>
      <xdr:nvSpPr>
        <xdr:cNvPr id="3" name="Oval 4"/>
        <xdr:cNvSpPr>
          <a:spLocks/>
        </xdr:cNvSpPr>
      </xdr:nvSpPr>
      <xdr:spPr>
        <a:xfrm>
          <a:off x="5676900" y="4067175"/>
          <a:ext cx="16192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11</xdr:col>
      <xdr:colOff>752475</xdr:colOff>
      <xdr:row>10</xdr:row>
      <xdr:rowOff>0</xdr:rowOff>
    </xdr:from>
    <xdr:to>
      <xdr:col>13</xdr:col>
      <xdr:colOff>123825</xdr:colOff>
      <xdr:row>10</xdr:row>
      <xdr:rowOff>180975</xdr:rowOff>
    </xdr:to>
    <xdr:sp>
      <xdr:nvSpPr>
        <xdr:cNvPr id="4" name="Oval 5"/>
        <xdr:cNvSpPr>
          <a:spLocks/>
        </xdr:cNvSpPr>
      </xdr:nvSpPr>
      <xdr:spPr>
        <a:xfrm>
          <a:off x="5676900" y="1524000"/>
          <a:ext cx="16192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161925</xdr:colOff>
      <xdr:row>30</xdr:row>
      <xdr:rowOff>9525</xdr:rowOff>
    </xdr:from>
    <xdr:to>
      <xdr:col>10</xdr:col>
      <xdr:colOff>333375</xdr:colOff>
      <xdr:row>30</xdr:row>
      <xdr:rowOff>190500</xdr:rowOff>
    </xdr:to>
    <xdr:sp>
      <xdr:nvSpPr>
        <xdr:cNvPr id="5" name="Oval 6"/>
        <xdr:cNvSpPr>
          <a:spLocks/>
        </xdr:cNvSpPr>
      </xdr:nvSpPr>
      <xdr:spPr>
        <a:xfrm>
          <a:off x="4324350" y="5724525"/>
          <a:ext cx="16192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12</xdr:col>
      <xdr:colOff>9525</xdr:colOff>
      <xdr:row>11</xdr:row>
      <xdr:rowOff>9525</xdr:rowOff>
    </xdr:from>
    <xdr:to>
      <xdr:col>13</xdr:col>
      <xdr:colOff>142875</xdr:colOff>
      <xdr:row>11</xdr:row>
      <xdr:rowOff>190500</xdr:rowOff>
    </xdr:to>
    <xdr:sp>
      <xdr:nvSpPr>
        <xdr:cNvPr id="6" name="Oval 7"/>
        <xdr:cNvSpPr>
          <a:spLocks/>
        </xdr:cNvSpPr>
      </xdr:nvSpPr>
      <xdr:spPr>
        <a:xfrm>
          <a:off x="5695950" y="1743075"/>
          <a:ext cx="16192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10</xdr:col>
      <xdr:colOff>161925</xdr:colOff>
      <xdr:row>31</xdr:row>
      <xdr:rowOff>9525</xdr:rowOff>
    </xdr:from>
    <xdr:to>
      <xdr:col>10</xdr:col>
      <xdr:colOff>333375</xdr:colOff>
      <xdr:row>31</xdr:row>
      <xdr:rowOff>190500</xdr:rowOff>
    </xdr:to>
    <xdr:sp>
      <xdr:nvSpPr>
        <xdr:cNvPr id="7" name="Oval 8"/>
        <xdr:cNvSpPr>
          <a:spLocks/>
        </xdr:cNvSpPr>
      </xdr:nvSpPr>
      <xdr:spPr>
        <a:xfrm>
          <a:off x="4324350" y="5934075"/>
          <a:ext cx="16192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12</xdr:col>
      <xdr:colOff>19050</xdr:colOff>
      <xdr:row>32</xdr:row>
      <xdr:rowOff>9525</xdr:rowOff>
    </xdr:from>
    <xdr:to>
      <xdr:col>13</xdr:col>
      <xdr:colOff>152400</xdr:colOff>
      <xdr:row>32</xdr:row>
      <xdr:rowOff>190500</xdr:rowOff>
    </xdr:to>
    <xdr:sp>
      <xdr:nvSpPr>
        <xdr:cNvPr id="8" name="Oval 9"/>
        <xdr:cNvSpPr>
          <a:spLocks/>
        </xdr:cNvSpPr>
      </xdr:nvSpPr>
      <xdr:spPr>
        <a:xfrm>
          <a:off x="5705475" y="6143625"/>
          <a:ext cx="16192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10</xdr:col>
      <xdr:colOff>161925</xdr:colOff>
      <xdr:row>28</xdr:row>
      <xdr:rowOff>9525</xdr:rowOff>
    </xdr:from>
    <xdr:to>
      <xdr:col>10</xdr:col>
      <xdr:colOff>333375</xdr:colOff>
      <xdr:row>28</xdr:row>
      <xdr:rowOff>190500</xdr:rowOff>
    </xdr:to>
    <xdr:sp>
      <xdr:nvSpPr>
        <xdr:cNvPr id="9" name="Oval 10"/>
        <xdr:cNvSpPr>
          <a:spLocks/>
        </xdr:cNvSpPr>
      </xdr:nvSpPr>
      <xdr:spPr>
        <a:xfrm>
          <a:off x="4324350" y="5305425"/>
          <a:ext cx="16192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10</xdr:col>
      <xdr:colOff>161925</xdr:colOff>
      <xdr:row>33</xdr:row>
      <xdr:rowOff>9525</xdr:rowOff>
    </xdr:from>
    <xdr:to>
      <xdr:col>10</xdr:col>
      <xdr:colOff>333375</xdr:colOff>
      <xdr:row>33</xdr:row>
      <xdr:rowOff>190500</xdr:rowOff>
    </xdr:to>
    <xdr:sp>
      <xdr:nvSpPr>
        <xdr:cNvPr id="10" name="Oval 11"/>
        <xdr:cNvSpPr>
          <a:spLocks/>
        </xdr:cNvSpPr>
      </xdr:nvSpPr>
      <xdr:spPr>
        <a:xfrm>
          <a:off x="4324350" y="6353175"/>
          <a:ext cx="16192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13</xdr:col>
      <xdr:colOff>133350</xdr:colOff>
      <xdr:row>15</xdr:row>
      <xdr:rowOff>180975</xdr:rowOff>
    </xdr:to>
    <xdr:sp>
      <xdr:nvSpPr>
        <xdr:cNvPr id="11" name="Oval 12"/>
        <xdr:cNvSpPr>
          <a:spLocks/>
        </xdr:cNvSpPr>
      </xdr:nvSpPr>
      <xdr:spPr>
        <a:xfrm>
          <a:off x="5686425" y="2571750"/>
          <a:ext cx="16192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11</xdr:col>
      <xdr:colOff>752475</xdr:colOff>
      <xdr:row>13</xdr:row>
      <xdr:rowOff>9525</xdr:rowOff>
    </xdr:from>
    <xdr:to>
      <xdr:col>13</xdr:col>
      <xdr:colOff>123825</xdr:colOff>
      <xdr:row>13</xdr:row>
      <xdr:rowOff>200025</xdr:rowOff>
    </xdr:to>
    <xdr:sp>
      <xdr:nvSpPr>
        <xdr:cNvPr id="12" name="Oval 13"/>
        <xdr:cNvSpPr>
          <a:spLocks/>
        </xdr:cNvSpPr>
      </xdr:nvSpPr>
      <xdr:spPr>
        <a:xfrm>
          <a:off x="5676900" y="2162175"/>
          <a:ext cx="1619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10</xdr:col>
      <xdr:colOff>161925</xdr:colOff>
      <xdr:row>34</xdr:row>
      <xdr:rowOff>0</xdr:rowOff>
    </xdr:from>
    <xdr:to>
      <xdr:col>10</xdr:col>
      <xdr:colOff>333375</xdr:colOff>
      <xdr:row>34</xdr:row>
      <xdr:rowOff>180975</xdr:rowOff>
    </xdr:to>
    <xdr:sp>
      <xdr:nvSpPr>
        <xdr:cNvPr id="13" name="Oval 14"/>
        <xdr:cNvSpPr>
          <a:spLocks/>
        </xdr:cNvSpPr>
      </xdr:nvSpPr>
      <xdr:spPr>
        <a:xfrm>
          <a:off x="4324350" y="6553200"/>
          <a:ext cx="16192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7"/>
  <sheetViews>
    <sheetView tabSelected="1" workbookViewId="0" topLeftCell="A1">
      <selection activeCell="AD18" sqref="AD18"/>
    </sheetView>
  </sheetViews>
  <sheetFormatPr defaultColWidth="9.140625" defaultRowHeight="12.75"/>
  <cols>
    <col min="1" max="1" width="0.42578125" style="2" customWidth="1"/>
    <col min="2" max="2" width="2.7109375" style="6" customWidth="1"/>
    <col min="3" max="3" width="0.42578125" style="2" customWidth="1"/>
    <col min="4" max="4" width="30.421875" style="2" bestFit="1" customWidth="1"/>
    <col min="5" max="5" width="0.42578125" style="2" customWidth="1"/>
    <col min="6" max="6" width="4.28125" style="2" customWidth="1"/>
    <col min="7" max="7" width="0.42578125" style="2" customWidth="1"/>
    <col min="8" max="9" width="11.421875" style="2" customWidth="1"/>
    <col min="10" max="10" width="0.42578125" style="2" customWidth="1"/>
    <col min="11" max="12" width="11.421875" style="2" customWidth="1"/>
    <col min="13" max="13" width="0.42578125" style="2" customWidth="1"/>
    <col min="14" max="15" width="11.421875" style="2" customWidth="1"/>
    <col min="16" max="16" width="0.42578125" style="2" customWidth="1"/>
    <col min="17" max="18" width="11.421875" style="2" customWidth="1"/>
    <col min="19" max="19" width="0.42578125" style="2" customWidth="1"/>
    <col min="20" max="20" width="3.8515625" style="6" bestFit="1" customWidth="1"/>
    <col min="21" max="21" width="0.71875" style="2" customWidth="1"/>
    <col min="22" max="22" width="5.421875" style="2" customWidth="1"/>
    <col min="23" max="31" width="1.8515625" style="2" customWidth="1"/>
    <col min="32" max="16384" width="9.140625" style="2" customWidth="1"/>
  </cols>
  <sheetData>
    <row r="1" spans="1:21" ht="15" customHeight="1">
      <c r="A1" s="30"/>
      <c r="B1" s="26" t="s">
        <v>23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30"/>
    </row>
    <row r="2" spans="1:21" ht="15" customHeight="1">
      <c r="A2" s="31"/>
      <c r="B2" s="26" t="s">
        <v>24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31"/>
    </row>
    <row r="3" spans="1:21" ht="15" customHeight="1">
      <c r="A3" s="31"/>
      <c r="B3" s="32">
        <v>37652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1"/>
    </row>
    <row r="4" spans="1:21" ht="6" customHeight="1">
      <c r="A4" s="31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31"/>
    </row>
    <row r="5" spans="1:21" ht="3" customHeight="1">
      <c r="A5" s="31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31"/>
    </row>
    <row r="6" spans="1:21" ht="15" customHeight="1">
      <c r="A6" s="31"/>
      <c r="B6" s="33"/>
      <c r="C6" s="26"/>
      <c r="D6" s="28" t="s">
        <v>0</v>
      </c>
      <c r="E6" s="28"/>
      <c r="F6" s="29" t="s">
        <v>25</v>
      </c>
      <c r="G6" s="26"/>
      <c r="H6" s="26" t="s">
        <v>3</v>
      </c>
      <c r="I6" s="26"/>
      <c r="J6" s="3"/>
      <c r="K6" s="26" t="s">
        <v>6</v>
      </c>
      <c r="L6" s="26"/>
      <c r="M6" s="3"/>
      <c r="N6" s="26" t="s">
        <v>4</v>
      </c>
      <c r="O6" s="26"/>
      <c r="P6" s="3"/>
      <c r="Q6" s="26" t="s">
        <v>5</v>
      </c>
      <c r="R6" s="26"/>
      <c r="S6" s="1"/>
      <c r="T6" s="5"/>
      <c r="U6" s="31"/>
    </row>
    <row r="7" spans="1:21" ht="15" customHeight="1">
      <c r="A7" s="31"/>
      <c r="B7" s="33"/>
      <c r="C7" s="26"/>
      <c r="D7" s="28"/>
      <c r="E7" s="28"/>
      <c r="F7" s="29"/>
      <c r="G7" s="26"/>
      <c r="H7" s="1" t="s">
        <v>1</v>
      </c>
      <c r="I7" s="1" t="s">
        <v>2</v>
      </c>
      <c r="J7" s="3"/>
      <c r="K7" s="1" t="s">
        <v>1</v>
      </c>
      <c r="L7" s="1" t="s">
        <v>2</v>
      </c>
      <c r="M7" s="3"/>
      <c r="N7" s="1" t="s">
        <v>1</v>
      </c>
      <c r="O7" s="1" t="s">
        <v>2</v>
      </c>
      <c r="P7" s="3"/>
      <c r="Q7" s="1" t="s">
        <v>1</v>
      </c>
      <c r="R7" s="1" t="s">
        <v>2</v>
      </c>
      <c r="S7" s="1"/>
      <c r="T7" s="5"/>
      <c r="U7" s="31"/>
    </row>
    <row r="8" spans="1:21" ht="3" customHeight="1">
      <c r="A8" s="31"/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/>
      <c r="U8" s="31"/>
    </row>
    <row r="9" spans="1:33" ht="16.5" customHeight="1">
      <c r="A9" s="31"/>
      <c r="B9" s="5">
        <v>1</v>
      </c>
      <c r="C9" s="13"/>
      <c r="D9" s="13" t="s">
        <v>10</v>
      </c>
      <c r="E9" s="13"/>
      <c r="F9" s="25">
        <v>100</v>
      </c>
      <c r="G9" s="13"/>
      <c r="H9" s="10">
        <v>1500</v>
      </c>
      <c r="I9" s="10"/>
      <c r="J9" s="10"/>
      <c r="K9" s="10">
        <v>113</v>
      </c>
      <c r="L9" s="10"/>
      <c r="M9" s="10"/>
      <c r="N9" s="10"/>
      <c r="O9" s="10"/>
      <c r="P9" s="10"/>
      <c r="Q9" s="10">
        <f>H9+K9</f>
        <v>1613</v>
      </c>
      <c r="R9" s="14"/>
      <c r="S9" s="15"/>
      <c r="T9" s="16">
        <f>B9</f>
        <v>1</v>
      </c>
      <c r="U9" s="31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16.5" customHeight="1">
      <c r="A10" s="31"/>
      <c r="B10" s="5">
        <f>1+B9</f>
        <v>2</v>
      </c>
      <c r="C10" s="3"/>
      <c r="D10" s="3" t="s">
        <v>9</v>
      </c>
      <c r="E10" s="3"/>
      <c r="F10" s="25">
        <v>105</v>
      </c>
      <c r="G10" s="3"/>
      <c r="H10" s="8">
        <v>750</v>
      </c>
      <c r="I10" s="8"/>
      <c r="J10" s="8"/>
      <c r="K10" s="8"/>
      <c r="L10" s="8"/>
      <c r="M10" s="8"/>
      <c r="N10" s="8"/>
      <c r="O10" s="8"/>
      <c r="P10" s="8"/>
      <c r="Q10" s="8">
        <f>H10+K10</f>
        <v>750</v>
      </c>
      <c r="R10" s="17"/>
      <c r="S10" s="15"/>
      <c r="T10" s="16">
        <f aca="true" t="shared" si="0" ref="T10:T38">B10</f>
        <v>2</v>
      </c>
      <c r="U10" s="31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6.5" customHeight="1">
      <c r="A11" s="31"/>
      <c r="B11" s="5">
        <f aca="true" t="shared" si="1" ref="B11:B38">1+B10</f>
        <v>3</v>
      </c>
      <c r="C11" s="3"/>
      <c r="D11" s="3" t="s">
        <v>11</v>
      </c>
      <c r="E11" s="3"/>
      <c r="F11" s="25">
        <v>110</v>
      </c>
      <c r="G11" s="3"/>
      <c r="H11" s="8">
        <v>980</v>
      </c>
      <c r="I11" s="8"/>
      <c r="J11" s="8"/>
      <c r="K11" s="8"/>
      <c r="L11" s="8">
        <v>500</v>
      </c>
      <c r="M11" s="8"/>
      <c r="N11" s="8"/>
      <c r="O11" s="8"/>
      <c r="P11" s="8"/>
      <c r="Q11" s="8">
        <f>H11+K11-L11</f>
        <v>480</v>
      </c>
      <c r="R11" s="17"/>
      <c r="S11" s="15"/>
      <c r="T11" s="16">
        <f t="shared" si="0"/>
        <v>3</v>
      </c>
      <c r="U11" s="31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6.5" customHeight="1">
      <c r="A12" s="31"/>
      <c r="B12" s="5">
        <f t="shared" si="1"/>
        <v>4</v>
      </c>
      <c r="C12" s="3"/>
      <c r="D12" s="3" t="s">
        <v>12</v>
      </c>
      <c r="E12" s="3"/>
      <c r="F12" s="25">
        <v>115</v>
      </c>
      <c r="G12" s="3"/>
      <c r="H12" s="8">
        <v>1200</v>
      </c>
      <c r="I12" s="8"/>
      <c r="J12" s="8"/>
      <c r="K12" s="8"/>
      <c r="L12" s="8">
        <v>200</v>
      </c>
      <c r="M12" s="8"/>
      <c r="N12" s="8"/>
      <c r="O12" s="8"/>
      <c r="P12" s="8"/>
      <c r="Q12" s="8">
        <f>H12+K12-L12</f>
        <v>1000</v>
      </c>
      <c r="R12" s="17"/>
      <c r="S12" s="15"/>
      <c r="T12" s="16">
        <f t="shared" si="0"/>
        <v>4</v>
      </c>
      <c r="U12" s="31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6.5" customHeight="1">
      <c r="A13" s="31"/>
      <c r="B13" s="5">
        <f t="shared" si="1"/>
        <v>5</v>
      </c>
      <c r="C13" s="3"/>
      <c r="D13" s="3" t="s">
        <v>13</v>
      </c>
      <c r="E13" s="3"/>
      <c r="F13" s="25">
        <v>120</v>
      </c>
      <c r="G13" s="3"/>
      <c r="H13" s="8">
        <v>15000</v>
      </c>
      <c r="I13" s="8"/>
      <c r="J13" s="8"/>
      <c r="K13" s="8"/>
      <c r="L13" s="8"/>
      <c r="M13" s="8"/>
      <c r="N13" s="8"/>
      <c r="O13" s="8"/>
      <c r="P13" s="8"/>
      <c r="Q13" s="8">
        <f>H13+K13-L13</f>
        <v>15000</v>
      </c>
      <c r="R13" s="17"/>
      <c r="S13" s="15"/>
      <c r="T13" s="16">
        <f t="shared" si="0"/>
        <v>5</v>
      </c>
      <c r="U13" s="31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6.5" customHeight="1">
      <c r="A14" s="31"/>
      <c r="B14" s="5">
        <f t="shared" si="1"/>
        <v>6</v>
      </c>
      <c r="C14" s="3"/>
      <c r="D14" s="3" t="s">
        <v>29</v>
      </c>
      <c r="E14" s="3"/>
      <c r="F14" s="25">
        <v>121</v>
      </c>
      <c r="G14" s="3"/>
      <c r="H14" s="8"/>
      <c r="I14" s="8">
        <v>3600</v>
      </c>
      <c r="J14" s="8"/>
      <c r="K14" s="8"/>
      <c r="L14" s="8">
        <v>100</v>
      </c>
      <c r="M14" s="8"/>
      <c r="N14" s="8"/>
      <c r="O14" s="8"/>
      <c r="P14" s="8"/>
      <c r="Q14" s="8"/>
      <c r="R14" s="17">
        <f>I14+L14-K14</f>
        <v>3700</v>
      </c>
      <c r="S14" s="15"/>
      <c r="T14" s="16">
        <f t="shared" si="0"/>
        <v>6</v>
      </c>
      <c r="U14" s="31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16.5" customHeight="1">
      <c r="A15" s="31"/>
      <c r="B15" s="5">
        <f t="shared" si="1"/>
        <v>7</v>
      </c>
      <c r="C15" s="3"/>
      <c r="D15" s="3" t="s">
        <v>14</v>
      </c>
      <c r="E15" s="3"/>
      <c r="F15" s="25">
        <v>130</v>
      </c>
      <c r="G15" s="3"/>
      <c r="H15" s="8">
        <v>30000</v>
      </c>
      <c r="I15" s="8"/>
      <c r="J15" s="8"/>
      <c r="K15" s="8"/>
      <c r="L15" s="8"/>
      <c r="M15" s="8"/>
      <c r="N15" s="8"/>
      <c r="O15" s="8"/>
      <c r="P15" s="8"/>
      <c r="Q15" s="8">
        <f>H15+K15</f>
        <v>30000</v>
      </c>
      <c r="R15" s="17"/>
      <c r="S15" s="15"/>
      <c r="T15" s="16">
        <f t="shared" si="0"/>
        <v>7</v>
      </c>
      <c r="U15" s="31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16.5" customHeight="1">
      <c r="A16" s="31"/>
      <c r="B16" s="5">
        <f t="shared" si="1"/>
        <v>8</v>
      </c>
      <c r="C16" s="3"/>
      <c r="D16" s="3" t="s">
        <v>30</v>
      </c>
      <c r="E16" s="3"/>
      <c r="F16" s="25">
        <v>131</v>
      </c>
      <c r="G16" s="3"/>
      <c r="H16" s="8"/>
      <c r="I16" s="8">
        <v>10800</v>
      </c>
      <c r="J16" s="8"/>
      <c r="K16" s="8"/>
      <c r="L16" s="8">
        <v>320</v>
      </c>
      <c r="M16" s="8"/>
      <c r="N16" s="8"/>
      <c r="O16" s="8"/>
      <c r="P16" s="8"/>
      <c r="Q16" s="8"/>
      <c r="R16" s="17">
        <f aca="true" t="shared" si="2" ref="R16:R21">I16+L16-K16</f>
        <v>11120</v>
      </c>
      <c r="S16" s="15"/>
      <c r="T16" s="16">
        <f t="shared" si="0"/>
        <v>8</v>
      </c>
      <c r="U16" s="31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16.5" customHeight="1">
      <c r="A17" s="31"/>
      <c r="B17" s="5">
        <f t="shared" si="1"/>
        <v>9</v>
      </c>
      <c r="C17" s="3"/>
      <c r="D17" s="3" t="s">
        <v>7</v>
      </c>
      <c r="E17" s="3"/>
      <c r="F17" s="25">
        <v>200</v>
      </c>
      <c r="G17" s="3"/>
      <c r="H17" s="8"/>
      <c r="I17" s="8">
        <v>1100</v>
      </c>
      <c r="J17" s="8"/>
      <c r="K17" s="8"/>
      <c r="L17" s="8"/>
      <c r="M17" s="8"/>
      <c r="N17" s="8"/>
      <c r="O17" s="8"/>
      <c r="P17" s="8"/>
      <c r="Q17" s="8"/>
      <c r="R17" s="17">
        <f>I17+L17-K17</f>
        <v>1100</v>
      </c>
      <c r="S17" s="15"/>
      <c r="T17" s="16">
        <f t="shared" si="0"/>
        <v>9</v>
      </c>
      <c r="U17" s="31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16.5" customHeight="1">
      <c r="A18" s="31"/>
      <c r="B18" s="5">
        <f t="shared" si="1"/>
        <v>10</v>
      </c>
      <c r="C18" s="3"/>
      <c r="D18" s="3" t="s">
        <v>35</v>
      </c>
      <c r="E18" s="3"/>
      <c r="F18" s="25">
        <v>205</v>
      </c>
      <c r="G18" s="3"/>
      <c r="H18" s="8"/>
      <c r="I18" s="8">
        <v>700</v>
      </c>
      <c r="J18" s="8"/>
      <c r="K18" s="8"/>
      <c r="L18" s="8">
        <v>13</v>
      </c>
      <c r="M18" s="8"/>
      <c r="N18" s="8"/>
      <c r="O18" s="8"/>
      <c r="P18" s="8"/>
      <c r="Q18" s="8"/>
      <c r="R18" s="17">
        <f t="shared" si="2"/>
        <v>713</v>
      </c>
      <c r="S18" s="15"/>
      <c r="T18" s="16">
        <f t="shared" si="0"/>
        <v>10</v>
      </c>
      <c r="U18" s="31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16.5" customHeight="1">
      <c r="A19" s="31"/>
      <c r="B19" s="5">
        <f t="shared" si="1"/>
        <v>11</v>
      </c>
      <c r="C19" s="3"/>
      <c r="D19" s="3" t="s">
        <v>36</v>
      </c>
      <c r="E19" s="3"/>
      <c r="F19" s="25">
        <v>206</v>
      </c>
      <c r="G19" s="3"/>
      <c r="H19" s="8">
        <v>500</v>
      </c>
      <c r="I19" s="8"/>
      <c r="J19" s="8"/>
      <c r="K19" s="8"/>
      <c r="L19" s="8"/>
      <c r="M19" s="8"/>
      <c r="N19" s="8"/>
      <c r="O19" s="8"/>
      <c r="P19" s="8"/>
      <c r="Q19" s="8">
        <f>H19+K19</f>
        <v>500</v>
      </c>
      <c r="R19" s="17"/>
      <c r="S19" s="15"/>
      <c r="T19" s="16">
        <f t="shared" si="0"/>
        <v>11</v>
      </c>
      <c r="U19" s="31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16.5" customHeight="1">
      <c r="A20" s="31"/>
      <c r="B20" s="5">
        <f t="shared" si="1"/>
        <v>12</v>
      </c>
      <c r="C20" s="3"/>
      <c r="D20" s="3" t="s">
        <v>8</v>
      </c>
      <c r="E20" s="3"/>
      <c r="F20" s="25">
        <v>215</v>
      </c>
      <c r="G20" s="3"/>
      <c r="H20" s="8"/>
      <c r="I20" s="8">
        <v>11000</v>
      </c>
      <c r="J20" s="8"/>
      <c r="K20" s="8"/>
      <c r="L20" s="8"/>
      <c r="M20" s="8"/>
      <c r="N20" s="8"/>
      <c r="O20" s="8"/>
      <c r="P20" s="8"/>
      <c r="Q20" s="8"/>
      <c r="R20" s="17">
        <f t="shared" si="2"/>
        <v>11000</v>
      </c>
      <c r="S20" s="15"/>
      <c r="T20" s="16">
        <f t="shared" si="0"/>
        <v>12</v>
      </c>
      <c r="U20" s="31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6.5" customHeight="1">
      <c r="A21" s="31"/>
      <c r="B21" s="5">
        <f t="shared" si="1"/>
        <v>13</v>
      </c>
      <c r="C21" s="3"/>
      <c r="D21" s="3" t="s">
        <v>15</v>
      </c>
      <c r="E21" s="3"/>
      <c r="F21" s="25">
        <v>300</v>
      </c>
      <c r="G21" s="3"/>
      <c r="H21" s="8"/>
      <c r="I21" s="8">
        <f>23180+850</f>
        <v>24030</v>
      </c>
      <c r="J21" s="8"/>
      <c r="K21" s="8"/>
      <c r="L21" s="8"/>
      <c r="M21" s="8"/>
      <c r="N21" s="8"/>
      <c r="O21" s="8"/>
      <c r="P21" s="8"/>
      <c r="Q21" s="8"/>
      <c r="R21" s="17">
        <f t="shared" si="2"/>
        <v>24030</v>
      </c>
      <c r="S21" s="15"/>
      <c r="T21" s="16">
        <f t="shared" si="0"/>
        <v>13</v>
      </c>
      <c r="U21" s="31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6.5" customHeight="1">
      <c r="A22" s="31"/>
      <c r="B22" s="5">
        <f t="shared" si="1"/>
        <v>14</v>
      </c>
      <c r="C22" s="3"/>
      <c r="D22" s="3" t="s">
        <v>16</v>
      </c>
      <c r="E22" s="3"/>
      <c r="F22" s="25">
        <v>305</v>
      </c>
      <c r="G22" s="3"/>
      <c r="H22" s="8">
        <v>5000</v>
      </c>
      <c r="I22" s="8"/>
      <c r="J22" s="8"/>
      <c r="K22" s="8"/>
      <c r="L22" s="8"/>
      <c r="M22" s="8"/>
      <c r="N22" s="8"/>
      <c r="O22" s="8"/>
      <c r="P22" s="8"/>
      <c r="Q22" s="8">
        <f>H22</f>
        <v>5000</v>
      </c>
      <c r="R22" s="17"/>
      <c r="S22" s="15"/>
      <c r="T22" s="16">
        <f t="shared" si="0"/>
        <v>14</v>
      </c>
      <c r="U22" s="31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6.5" customHeight="1">
      <c r="A23" s="31"/>
      <c r="B23" s="5">
        <f t="shared" si="1"/>
        <v>15</v>
      </c>
      <c r="C23" s="3"/>
      <c r="D23" s="3" t="s">
        <v>17</v>
      </c>
      <c r="E23" s="3"/>
      <c r="F23" s="25">
        <v>400</v>
      </c>
      <c r="G23" s="3"/>
      <c r="H23" s="8"/>
      <c r="I23" s="8">
        <v>9500</v>
      </c>
      <c r="J23" s="8"/>
      <c r="K23" s="8"/>
      <c r="L23" s="8">
        <v>100</v>
      </c>
      <c r="M23" s="8"/>
      <c r="N23" s="8"/>
      <c r="O23" s="8">
        <f>I23+L23</f>
        <v>9600</v>
      </c>
      <c r="P23" s="8"/>
      <c r="Q23" s="8"/>
      <c r="R23" s="17"/>
      <c r="S23" s="15"/>
      <c r="T23" s="16">
        <f t="shared" si="0"/>
        <v>15</v>
      </c>
      <c r="U23" s="31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6.5" customHeight="1">
      <c r="A24" s="31"/>
      <c r="B24" s="5">
        <f t="shared" si="1"/>
        <v>16</v>
      </c>
      <c r="C24" s="3"/>
      <c r="D24" s="3" t="s">
        <v>18</v>
      </c>
      <c r="E24" s="3"/>
      <c r="F24" s="25">
        <v>405</v>
      </c>
      <c r="G24" s="3"/>
      <c r="H24" s="8"/>
      <c r="I24" s="8">
        <v>500</v>
      </c>
      <c r="J24" s="8"/>
      <c r="K24" s="8"/>
      <c r="L24" s="8"/>
      <c r="M24" s="8"/>
      <c r="N24" s="8"/>
      <c r="O24" s="8">
        <f>I24</f>
        <v>500</v>
      </c>
      <c r="P24" s="8"/>
      <c r="Q24" s="8"/>
      <c r="R24" s="17"/>
      <c r="S24" s="15"/>
      <c r="T24" s="16">
        <f t="shared" si="0"/>
        <v>16</v>
      </c>
      <c r="U24" s="31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6.5" customHeight="1">
      <c r="A25" s="31"/>
      <c r="B25" s="5">
        <f t="shared" si="1"/>
        <v>17</v>
      </c>
      <c r="C25" s="3"/>
      <c r="D25" s="3" t="s">
        <v>19</v>
      </c>
      <c r="E25" s="3"/>
      <c r="F25" s="25">
        <v>600</v>
      </c>
      <c r="G25" s="3"/>
      <c r="H25" s="8">
        <v>300</v>
      </c>
      <c r="I25" s="8"/>
      <c r="J25" s="8"/>
      <c r="K25" s="8"/>
      <c r="L25" s="8"/>
      <c r="M25" s="8"/>
      <c r="N25" s="8">
        <f>H25</f>
        <v>300</v>
      </c>
      <c r="O25" s="8"/>
      <c r="P25" s="8"/>
      <c r="Q25" s="8"/>
      <c r="R25" s="17"/>
      <c r="S25" s="15"/>
      <c r="T25" s="16">
        <f t="shared" si="0"/>
        <v>17</v>
      </c>
      <c r="U25" s="31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6.5" customHeight="1">
      <c r="A26" s="31"/>
      <c r="B26" s="5">
        <f t="shared" si="1"/>
        <v>18</v>
      </c>
      <c r="C26" s="3"/>
      <c r="D26" s="3" t="s">
        <v>20</v>
      </c>
      <c r="E26" s="3"/>
      <c r="F26" s="25">
        <v>605</v>
      </c>
      <c r="G26" s="3"/>
      <c r="H26" s="8">
        <v>100</v>
      </c>
      <c r="I26" s="8"/>
      <c r="J26" s="8"/>
      <c r="K26" s="8"/>
      <c r="L26" s="8"/>
      <c r="M26" s="8"/>
      <c r="N26" s="8">
        <f>H26</f>
        <v>100</v>
      </c>
      <c r="O26" s="8"/>
      <c r="P26" s="8"/>
      <c r="Q26" s="8"/>
      <c r="R26" s="17"/>
      <c r="S26" s="15"/>
      <c r="T26" s="16">
        <f t="shared" si="0"/>
        <v>18</v>
      </c>
      <c r="U26" s="31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6.5" customHeight="1">
      <c r="A27" s="31"/>
      <c r="B27" s="5">
        <f t="shared" si="1"/>
        <v>19</v>
      </c>
      <c r="C27" s="3"/>
      <c r="D27" s="3" t="s">
        <v>21</v>
      </c>
      <c r="E27" s="3"/>
      <c r="F27" s="25">
        <v>610</v>
      </c>
      <c r="G27" s="3"/>
      <c r="H27" s="8">
        <v>600</v>
      </c>
      <c r="I27" s="8"/>
      <c r="J27" s="8"/>
      <c r="K27" s="8"/>
      <c r="L27" s="8"/>
      <c r="M27" s="8"/>
      <c r="N27" s="8">
        <f>H27</f>
        <v>600</v>
      </c>
      <c r="O27" s="8"/>
      <c r="P27" s="8"/>
      <c r="Q27" s="8"/>
      <c r="R27" s="17"/>
      <c r="S27" s="15"/>
      <c r="T27" s="16">
        <f t="shared" si="0"/>
        <v>19</v>
      </c>
      <c r="U27" s="31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6.5" customHeight="1">
      <c r="A28" s="31"/>
      <c r="B28" s="5">
        <f t="shared" si="1"/>
        <v>20</v>
      </c>
      <c r="C28" s="3"/>
      <c r="D28" s="3" t="s">
        <v>22</v>
      </c>
      <c r="E28" s="3"/>
      <c r="F28" s="25">
        <v>615</v>
      </c>
      <c r="G28" s="3"/>
      <c r="H28" s="8">
        <v>1300</v>
      </c>
      <c r="I28" s="8"/>
      <c r="J28" s="8"/>
      <c r="K28" s="8"/>
      <c r="L28" s="8"/>
      <c r="M28" s="8"/>
      <c r="N28" s="8">
        <f>H28</f>
        <v>1300</v>
      </c>
      <c r="O28" s="8"/>
      <c r="P28" s="8"/>
      <c r="Q28" s="8"/>
      <c r="R28" s="17"/>
      <c r="S28" s="15"/>
      <c r="T28" s="16">
        <f t="shared" si="0"/>
        <v>20</v>
      </c>
      <c r="U28" s="31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6.5" customHeight="1" thickBot="1">
      <c r="A29" s="31"/>
      <c r="B29" s="5">
        <f t="shared" si="1"/>
        <v>21</v>
      </c>
      <c r="C29" s="3"/>
      <c r="D29" s="3" t="s">
        <v>26</v>
      </c>
      <c r="E29" s="3"/>
      <c r="F29" s="25">
        <v>620</v>
      </c>
      <c r="G29" s="3"/>
      <c r="H29" s="18">
        <v>4000</v>
      </c>
      <c r="I29" s="18"/>
      <c r="J29" s="10"/>
      <c r="K29" s="8">
        <v>2000</v>
      </c>
      <c r="L29" s="8"/>
      <c r="M29" s="8"/>
      <c r="N29" s="8">
        <f>H29+K29-L29</f>
        <v>6000</v>
      </c>
      <c r="O29" s="8"/>
      <c r="P29" s="8"/>
      <c r="Q29" s="8"/>
      <c r="R29" s="17"/>
      <c r="S29" s="15"/>
      <c r="T29" s="16">
        <f t="shared" si="0"/>
        <v>21</v>
      </c>
      <c r="U29" s="31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6.5" customHeight="1" thickBot="1">
      <c r="A30" s="31"/>
      <c r="B30" s="5">
        <f t="shared" si="1"/>
        <v>22</v>
      </c>
      <c r="C30" s="3"/>
      <c r="D30" s="3"/>
      <c r="E30" s="3"/>
      <c r="F30" s="3"/>
      <c r="G30" s="3"/>
      <c r="H30" s="12">
        <f>SUM(H9:H29)</f>
        <v>61230</v>
      </c>
      <c r="I30" s="12">
        <f>SUM(I9:I28)</f>
        <v>61230</v>
      </c>
      <c r="J30" s="8"/>
      <c r="K30" s="8"/>
      <c r="L30" s="8"/>
      <c r="M30" s="8"/>
      <c r="N30" s="8"/>
      <c r="O30" s="8"/>
      <c r="P30" s="8"/>
      <c r="Q30" s="8"/>
      <c r="R30" s="17"/>
      <c r="S30" s="15"/>
      <c r="T30" s="16">
        <f t="shared" si="0"/>
        <v>22</v>
      </c>
      <c r="U30" s="31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16.5" customHeight="1" thickTop="1">
      <c r="A31" s="31"/>
      <c r="B31" s="5">
        <f t="shared" si="1"/>
        <v>23</v>
      </c>
      <c r="C31" s="3"/>
      <c r="D31" s="3" t="s">
        <v>27</v>
      </c>
      <c r="E31" s="3"/>
      <c r="F31" s="3"/>
      <c r="G31" s="3"/>
      <c r="H31" s="10"/>
      <c r="I31" s="10"/>
      <c r="J31" s="8"/>
      <c r="K31" s="8">
        <v>500</v>
      </c>
      <c r="L31" s="8"/>
      <c r="M31" s="8"/>
      <c r="N31" s="8">
        <f>K31</f>
        <v>500</v>
      </c>
      <c r="O31" s="8"/>
      <c r="P31" s="8"/>
      <c r="Q31" s="8"/>
      <c r="R31" s="17"/>
      <c r="S31" s="15"/>
      <c r="T31" s="16">
        <f t="shared" si="0"/>
        <v>23</v>
      </c>
      <c r="U31" s="31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16.5" customHeight="1">
      <c r="A32" s="31"/>
      <c r="B32" s="5">
        <f t="shared" si="1"/>
        <v>24</v>
      </c>
      <c r="C32" s="3"/>
      <c r="D32" s="3" t="s">
        <v>28</v>
      </c>
      <c r="E32" s="3"/>
      <c r="F32" s="3"/>
      <c r="G32" s="3"/>
      <c r="H32" s="8"/>
      <c r="I32" s="8"/>
      <c r="J32" s="8"/>
      <c r="K32" s="8">
        <v>200</v>
      </c>
      <c r="L32" s="8"/>
      <c r="M32" s="8"/>
      <c r="N32" s="8">
        <f>K32</f>
        <v>200</v>
      </c>
      <c r="O32" s="8"/>
      <c r="P32" s="8"/>
      <c r="Q32" s="8"/>
      <c r="R32" s="17"/>
      <c r="S32" s="15"/>
      <c r="T32" s="16">
        <f t="shared" si="0"/>
        <v>24</v>
      </c>
      <c r="U32" s="31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6.5" customHeight="1">
      <c r="A33" s="31"/>
      <c r="B33" s="5">
        <f t="shared" si="1"/>
        <v>25</v>
      </c>
      <c r="C33" s="3"/>
      <c r="D33" s="3" t="s">
        <v>33</v>
      </c>
      <c r="E33" s="3"/>
      <c r="F33" s="3"/>
      <c r="G33" s="3"/>
      <c r="H33" s="8"/>
      <c r="I33" s="8"/>
      <c r="J33" s="8"/>
      <c r="K33" s="8"/>
      <c r="L33" s="8">
        <v>2000</v>
      </c>
      <c r="M33" s="8"/>
      <c r="N33" s="8"/>
      <c r="O33" s="8"/>
      <c r="P33" s="8"/>
      <c r="Q33" s="8"/>
      <c r="R33" s="17">
        <v>2000</v>
      </c>
      <c r="S33" s="15"/>
      <c r="T33" s="16">
        <f t="shared" si="0"/>
        <v>25</v>
      </c>
      <c r="U33" s="31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6.5" customHeight="1">
      <c r="A34" s="31"/>
      <c r="B34" s="5">
        <f t="shared" si="1"/>
        <v>26</v>
      </c>
      <c r="C34" s="3"/>
      <c r="D34" s="3" t="s">
        <v>31</v>
      </c>
      <c r="E34" s="3"/>
      <c r="F34" s="3"/>
      <c r="G34" s="3"/>
      <c r="H34" s="8"/>
      <c r="I34" s="8"/>
      <c r="J34" s="8"/>
      <c r="K34" s="8">
        <v>320</v>
      </c>
      <c r="L34" s="8"/>
      <c r="M34" s="8"/>
      <c r="N34" s="8">
        <f>K34</f>
        <v>320</v>
      </c>
      <c r="O34" s="8"/>
      <c r="P34" s="8"/>
      <c r="Q34" s="8"/>
      <c r="R34" s="17"/>
      <c r="S34" s="15"/>
      <c r="T34" s="16">
        <f t="shared" si="0"/>
        <v>26</v>
      </c>
      <c r="U34" s="31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6.5" customHeight="1" thickBot="1">
      <c r="A35" s="31"/>
      <c r="B35" s="5">
        <f t="shared" si="1"/>
        <v>27</v>
      </c>
      <c r="C35" s="3"/>
      <c r="D35" s="3" t="s">
        <v>32</v>
      </c>
      <c r="E35" s="3"/>
      <c r="F35" s="3"/>
      <c r="G35" s="3"/>
      <c r="H35" s="8"/>
      <c r="I35" s="8"/>
      <c r="J35" s="8"/>
      <c r="K35" s="11">
        <v>100</v>
      </c>
      <c r="L35" s="11"/>
      <c r="M35" s="11"/>
      <c r="N35" s="11">
        <f>K35</f>
        <v>100</v>
      </c>
      <c r="O35" s="11"/>
      <c r="P35" s="11"/>
      <c r="Q35" s="11"/>
      <c r="R35" s="19"/>
      <c r="S35" s="15"/>
      <c r="T35" s="16">
        <f t="shared" si="0"/>
        <v>27</v>
      </c>
      <c r="U35" s="31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6.5" customHeight="1" thickBot="1">
      <c r="A36" s="31"/>
      <c r="B36" s="5">
        <f t="shared" si="1"/>
        <v>28</v>
      </c>
      <c r="C36" s="3"/>
      <c r="D36" s="3"/>
      <c r="E36" s="3"/>
      <c r="F36" s="3"/>
      <c r="G36" s="3"/>
      <c r="H36" s="8"/>
      <c r="I36" s="8"/>
      <c r="J36" s="8"/>
      <c r="K36" s="20">
        <f>SUM(K9:K35)</f>
        <v>3233</v>
      </c>
      <c r="L36" s="20">
        <f>SUM(L9:L35)</f>
        <v>3233</v>
      </c>
      <c r="M36" s="20"/>
      <c r="N36" s="18">
        <f>SUM(N9:N35)</f>
        <v>9420</v>
      </c>
      <c r="O36" s="18">
        <f>SUM(O9:O35)</f>
        <v>10100</v>
      </c>
      <c r="P36" s="10"/>
      <c r="Q36" s="18">
        <f>SUM(Q9:Q35)</f>
        <v>54343</v>
      </c>
      <c r="R36" s="15">
        <f>SUM(R9:R35)</f>
        <v>53663</v>
      </c>
      <c r="S36" s="15"/>
      <c r="T36" s="16">
        <f t="shared" si="0"/>
        <v>28</v>
      </c>
      <c r="U36" s="31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6.5" customHeight="1" thickBot="1" thickTop="1">
      <c r="A37" s="31"/>
      <c r="B37" s="5">
        <f t="shared" si="1"/>
        <v>29</v>
      </c>
      <c r="C37" s="3"/>
      <c r="D37" s="3" t="s">
        <v>34</v>
      </c>
      <c r="E37" s="3"/>
      <c r="F37" s="3"/>
      <c r="G37" s="3"/>
      <c r="H37" s="8"/>
      <c r="I37" s="8"/>
      <c r="J37" s="8"/>
      <c r="K37" s="10"/>
      <c r="L37" s="10"/>
      <c r="M37" s="8"/>
      <c r="N37" s="11">
        <f>O36-N36</f>
        <v>680</v>
      </c>
      <c r="O37" s="11"/>
      <c r="P37" s="11"/>
      <c r="Q37" s="11"/>
      <c r="R37" s="19">
        <f>N37</f>
        <v>680</v>
      </c>
      <c r="S37" s="15"/>
      <c r="T37" s="16">
        <f t="shared" si="0"/>
        <v>29</v>
      </c>
      <c r="U37" s="31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6.5" customHeight="1" thickBot="1">
      <c r="A38" s="31"/>
      <c r="B38" s="5">
        <f t="shared" si="1"/>
        <v>30</v>
      </c>
      <c r="C38" s="21"/>
      <c r="D38" s="21"/>
      <c r="E38" s="21"/>
      <c r="F38" s="21"/>
      <c r="G38" s="21"/>
      <c r="H38" s="22"/>
      <c r="I38" s="22"/>
      <c r="J38" s="22"/>
      <c r="K38" s="22"/>
      <c r="L38" s="22"/>
      <c r="M38" s="22"/>
      <c r="N38" s="12">
        <f>N36+N37</f>
        <v>10100</v>
      </c>
      <c r="O38" s="12">
        <f>O36+O37</f>
        <v>10100</v>
      </c>
      <c r="P38" s="12"/>
      <c r="Q38" s="12">
        <f>Q36+Q37</f>
        <v>54343</v>
      </c>
      <c r="R38" s="12">
        <f>R36+R37</f>
        <v>54343</v>
      </c>
      <c r="S38" s="15"/>
      <c r="T38" s="16">
        <f t="shared" si="0"/>
        <v>30</v>
      </c>
      <c r="U38" s="31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6.5" customHeight="1" thickTop="1">
      <c r="A39" s="2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7"/>
      <c r="P39" s="27"/>
      <c r="Q39" s="27"/>
      <c r="R39" s="27"/>
      <c r="S39" s="26"/>
      <c r="T39" s="26"/>
      <c r="U39" s="2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6.5" customHeight="1">
      <c r="A40" s="4"/>
      <c r="B40" s="23"/>
      <c r="C40" s="4"/>
      <c r="D40" s="4"/>
      <c r="E40" s="4"/>
      <c r="F40" s="4"/>
      <c r="G40" s="4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24"/>
      <c r="U40" s="9"/>
      <c r="V40" s="9"/>
      <c r="W40" s="9"/>
      <c r="X40" s="9"/>
      <c r="Y40" s="9"/>
      <c r="Z40" s="9"/>
      <c r="AA40" s="7"/>
      <c r="AB40" s="7"/>
      <c r="AC40" s="7"/>
      <c r="AD40" s="7"/>
      <c r="AE40" s="7"/>
      <c r="AF40" s="7"/>
      <c r="AG40" s="7"/>
    </row>
    <row r="41" spans="1:33" ht="16.5" customHeight="1">
      <c r="A41" s="4"/>
      <c r="B41" s="23"/>
      <c r="C41" s="4"/>
      <c r="D41" s="4"/>
      <c r="E41" s="4"/>
      <c r="F41" s="4"/>
      <c r="G41" s="4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24"/>
      <c r="U41" s="9"/>
      <c r="V41" s="9"/>
      <c r="W41" s="9"/>
      <c r="X41" s="9"/>
      <c r="Y41" s="9"/>
      <c r="Z41" s="9"/>
      <c r="AA41" s="7"/>
      <c r="AB41" s="7"/>
      <c r="AC41" s="7"/>
      <c r="AD41" s="7"/>
      <c r="AE41" s="7"/>
      <c r="AF41" s="7"/>
      <c r="AG41" s="7"/>
    </row>
    <row r="42" spans="1:33" ht="16.5" customHeight="1">
      <c r="A42" s="4"/>
      <c r="B42" s="23"/>
      <c r="C42" s="4"/>
      <c r="D42" s="4"/>
      <c r="E42" s="4"/>
      <c r="F42" s="4"/>
      <c r="G42" s="4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24"/>
      <c r="U42" s="9"/>
      <c r="V42" s="9"/>
      <c r="W42" s="9"/>
      <c r="X42" s="9"/>
      <c r="Y42" s="9"/>
      <c r="Z42" s="9"/>
      <c r="AA42" s="7"/>
      <c r="AB42" s="7"/>
      <c r="AC42" s="7"/>
      <c r="AD42" s="7"/>
      <c r="AE42" s="7"/>
      <c r="AF42" s="7"/>
      <c r="AG42" s="7"/>
    </row>
    <row r="43" spans="1:33" ht="16.5" customHeight="1">
      <c r="A43" s="4"/>
      <c r="B43" s="23"/>
      <c r="C43" s="4"/>
      <c r="D43" s="4"/>
      <c r="E43" s="4"/>
      <c r="F43" s="4"/>
      <c r="G43" s="4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24"/>
      <c r="U43" s="9"/>
      <c r="V43" s="9"/>
      <c r="W43" s="9"/>
      <c r="X43" s="9"/>
      <c r="Y43" s="9"/>
      <c r="Z43" s="9"/>
      <c r="AA43" s="7"/>
      <c r="AB43" s="7"/>
      <c r="AC43" s="7"/>
      <c r="AD43" s="7"/>
      <c r="AE43" s="7"/>
      <c r="AF43" s="7"/>
      <c r="AG43" s="7"/>
    </row>
    <row r="44" spans="1:33" ht="16.5" customHeight="1">
      <c r="A44" s="4"/>
      <c r="B44" s="23"/>
      <c r="C44" s="4"/>
      <c r="D44" s="4"/>
      <c r="E44" s="4"/>
      <c r="F44" s="4"/>
      <c r="G44" s="4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24"/>
      <c r="U44" s="9"/>
      <c r="V44" s="9"/>
      <c r="W44" s="9"/>
      <c r="X44" s="9"/>
      <c r="Y44" s="9"/>
      <c r="Z44" s="9"/>
      <c r="AA44" s="7"/>
      <c r="AB44" s="7"/>
      <c r="AC44" s="7"/>
      <c r="AD44" s="7"/>
      <c r="AE44" s="7"/>
      <c r="AF44" s="7"/>
      <c r="AG44" s="7"/>
    </row>
    <row r="45" spans="1:33" ht="16.5" customHeight="1">
      <c r="A45" s="4"/>
      <c r="B45" s="23"/>
      <c r="C45" s="4"/>
      <c r="D45" s="4"/>
      <c r="E45" s="4"/>
      <c r="F45" s="4"/>
      <c r="G45" s="4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24"/>
      <c r="U45" s="9"/>
      <c r="V45" s="9"/>
      <c r="W45" s="9"/>
      <c r="X45" s="9"/>
      <c r="Y45" s="9"/>
      <c r="Z45" s="9"/>
      <c r="AA45" s="7"/>
      <c r="AB45" s="7"/>
      <c r="AC45" s="7"/>
      <c r="AD45" s="7"/>
      <c r="AE45" s="7"/>
      <c r="AF45" s="7"/>
      <c r="AG45" s="7"/>
    </row>
    <row r="46" spans="1:33" ht="16.5" customHeight="1">
      <c r="A46" s="4"/>
      <c r="B46" s="23"/>
      <c r="C46" s="4"/>
      <c r="D46" s="4"/>
      <c r="E46" s="4"/>
      <c r="F46" s="4"/>
      <c r="G46" s="4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24"/>
      <c r="U46" s="9"/>
      <c r="V46" s="9"/>
      <c r="W46" s="9"/>
      <c r="X46" s="9"/>
      <c r="Y46" s="9"/>
      <c r="Z46" s="9"/>
      <c r="AA46" s="7"/>
      <c r="AB46" s="7"/>
      <c r="AC46" s="7"/>
      <c r="AD46" s="7"/>
      <c r="AE46" s="7"/>
      <c r="AF46" s="7"/>
      <c r="AG46" s="7"/>
    </row>
    <row r="47" spans="1:33" ht="16.5" customHeight="1">
      <c r="A47" s="4"/>
      <c r="B47" s="23"/>
      <c r="C47" s="4"/>
      <c r="D47" s="4"/>
      <c r="E47" s="4"/>
      <c r="F47" s="4"/>
      <c r="G47" s="4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24"/>
      <c r="U47" s="9"/>
      <c r="V47" s="9"/>
      <c r="W47" s="9"/>
      <c r="X47" s="9"/>
      <c r="Y47" s="9"/>
      <c r="Z47" s="9"/>
      <c r="AA47" s="7"/>
      <c r="AB47" s="7"/>
      <c r="AC47" s="7"/>
      <c r="AD47" s="7"/>
      <c r="AE47" s="7"/>
      <c r="AF47" s="7"/>
      <c r="AG47" s="7"/>
    </row>
    <row r="48" spans="1:33" ht="16.5" customHeight="1">
      <c r="A48" s="4"/>
      <c r="B48" s="23"/>
      <c r="C48" s="4"/>
      <c r="D48" s="4"/>
      <c r="E48" s="4"/>
      <c r="F48" s="4"/>
      <c r="G48" s="4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24"/>
      <c r="U48" s="9"/>
      <c r="V48" s="9"/>
      <c r="W48" s="9"/>
      <c r="X48" s="9"/>
      <c r="Y48" s="9"/>
      <c r="Z48" s="9"/>
      <c r="AA48" s="7"/>
      <c r="AB48" s="7"/>
      <c r="AC48" s="7"/>
      <c r="AD48" s="7"/>
      <c r="AE48" s="7"/>
      <c r="AF48" s="7"/>
      <c r="AG48" s="7"/>
    </row>
    <row r="49" spans="1:33" ht="16.5" customHeight="1">
      <c r="A49" s="4"/>
      <c r="B49" s="23"/>
      <c r="C49" s="4"/>
      <c r="D49" s="4"/>
      <c r="E49" s="4"/>
      <c r="F49" s="4"/>
      <c r="G49" s="4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24"/>
      <c r="U49" s="9"/>
      <c r="V49" s="9"/>
      <c r="W49" s="9"/>
      <c r="X49" s="9"/>
      <c r="Y49" s="9"/>
      <c r="Z49" s="9"/>
      <c r="AA49" s="7"/>
      <c r="AB49" s="7"/>
      <c r="AC49" s="7"/>
      <c r="AD49" s="7"/>
      <c r="AE49" s="7"/>
      <c r="AF49" s="7"/>
      <c r="AG49" s="7"/>
    </row>
    <row r="50" spans="1:33" ht="16.5" customHeight="1">
      <c r="A50" s="4"/>
      <c r="B50" s="23"/>
      <c r="C50" s="4"/>
      <c r="D50" s="4"/>
      <c r="E50" s="4"/>
      <c r="F50" s="4"/>
      <c r="G50" s="4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24"/>
      <c r="U50" s="9"/>
      <c r="V50" s="9"/>
      <c r="W50" s="9"/>
      <c r="X50" s="9"/>
      <c r="Y50" s="9"/>
      <c r="Z50" s="9"/>
      <c r="AA50" s="7"/>
      <c r="AB50" s="7"/>
      <c r="AC50" s="7"/>
      <c r="AD50" s="7"/>
      <c r="AE50" s="7"/>
      <c r="AF50" s="7"/>
      <c r="AG50" s="7"/>
    </row>
    <row r="51" spans="1:33" ht="16.5" customHeight="1">
      <c r="A51" s="4"/>
      <c r="B51" s="23"/>
      <c r="C51" s="4"/>
      <c r="D51" s="4"/>
      <c r="E51" s="4"/>
      <c r="F51" s="4"/>
      <c r="G51" s="4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24"/>
      <c r="U51" s="9"/>
      <c r="V51" s="9"/>
      <c r="W51" s="9"/>
      <c r="X51" s="9"/>
      <c r="Y51" s="9"/>
      <c r="Z51" s="9"/>
      <c r="AA51" s="7"/>
      <c r="AB51" s="7"/>
      <c r="AC51" s="7"/>
      <c r="AD51" s="7"/>
      <c r="AE51" s="7"/>
      <c r="AF51" s="7"/>
      <c r="AG51" s="7"/>
    </row>
    <row r="52" spans="1:33" ht="16.5" customHeight="1">
      <c r="A52" s="4"/>
      <c r="B52" s="23"/>
      <c r="C52" s="4"/>
      <c r="D52" s="4"/>
      <c r="E52" s="4"/>
      <c r="F52" s="4"/>
      <c r="G52" s="4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24"/>
      <c r="U52" s="9"/>
      <c r="V52" s="9"/>
      <c r="W52" s="9"/>
      <c r="X52" s="9"/>
      <c r="Y52" s="9"/>
      <c r="Z52" s="9"/>
      <c r="AA52" s="7"/>
      <c r="AB52" s="7"/>
      <c r="AC52" s="7"/>
      <c r="AD52" s="7"/>
      <c r="AE52" s="7"/>
      <c r="AF52" s="7"/>
      <c r="AG52" s="7"/>
    </row>
    <row r="53" spans="1:33" ht="16.5" customHeight="1">
      <c r="A53" s="4"/>
      <c r="B53" s="23"/>
      <c r="C53" s="4"/>
      <c r="D53" s="4"/>
      <c r="E53" s="4"/>
      <c r="F53" s="4"/>
      <c r="G53" s="4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24"/>
      <c r="U53" s="9"/>
      <c r="V53" s="9"/>
      <c r="W53" s="9"/>
      <c r="X53" s="9"/>
      <c r="Y53" s="9"/>
      <c r="Z53" s="9"/>
      <c r="AA53" s="7"/>
      <c r="AB53" s="7"/>
      <c r="AC53" s="7"/>
      <c r="AD53" s="7"/>
      <c r="AE53" s="7"/>
      <c r="AF53" s="7"/>
      <c r="AG53" s="7"/>
    </row>
    <row r="54" spans="1:33" ht="16.5" customHeight="1">
      <c r="A54" s="4"/>
      <c r="B54" s="23"/>
      <c r="C54" s="4"/>
      <c r="D54" s="4"/>
      <c r="E54" s="4"/>
      <c r="F54" s="4"/>
      <c r="G54" s="4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24"/>
      <c r="U54" s="9"/>
      <c r="V54" s="9"/>
      <c r="W54" s="9"/>
      <c r="X54" s="9"/>
      <c r="Y54" s="9"/>
      <c r="Z54" s="9"/>
      <c r="AA54" s="7"/>
      <c r="AB54" s="7"/>
      <c r="AC54" s="7"/>
      <c r="AD54" s="7"/>
      <c r="AE54" s="7"/>
      <c r="AF54" s="7"/>
      <c r="AG54" s="7"/>
    </row>
    <row r="55" spans="1:33" ht="16.5" customHeight="1">
      <c r="A55" s="4"/>
      <c r="B55" s="23"/>
      <c r="C55" s="4"/>
      <c r="D55" s="4"/>
      <c r="E55" s="4"/>
      <c r="F55" s="4"/>
      <c r="G55" s="4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24"/>
      <c r="U55" s="9"/>
      <c r="V55" s="9"/>
      <c r="W55" s="9"/>
      <c r="X55" s="9"/>
      <c r="Y55" s="9"/>
      <c r="Z55" s="9"/>
      <c r="AA55" s="7"/>
      <c r="AB55" s="7"/>
      <c r="AC55" s="7"/>
      <c r="AD55" s="7"/>
      <c r="AE55" s="7"/>
      <c r="AF55" s="7"/>
      <c r="AG55" s="7"/>
    </row>
    <row r="56" spans="1:33" ht="16.5" customHeight="1">
      <c r="A56" s="4"/>
      <c r="B56" s="23"/>
      <c r="C56" s="4"/>
      <c r="D56" s="4"/>
      <c r="E56" s="4"/>
      <c r="F56" s="4"/>
      <c r="G56" s="4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24"/>
      <c r="U56" s="9"/>
      <c r="V56" s="9"/>
      <c r="W56" s="9"/>
      <c r="X56" s="9"/>
      <c r="Y56" s="9"/>
      <c r="Z56" s="9"/>
      <c r="AA56" s="7"/>
      <c r="AB56" s="7"/>
      <c r="AC56" s="7"/>
      <c r="AD56" s="7"/>
      <c r="AE56" s="7"/>
      <c r="AF56" s="7"/>
      <c r="AG56" s="7"/>
    </row>
    <row r="57" spans="1:33" ht="16.5" customHeight="1">
      <c r="A57" s="4"/>
      <c r="B57" s="23"/>
      <c r="C57" s="4"/>
      <c r="D57" s="4"/>
      <c r="E57" s="4"/>
      <c r="F57" s="4"/>
      <c r="G57" s="4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24"/>
      <c r="U57" s="9"/>
      <c r="V57" s="9"/>
      <c r="W57" s="9"/>
      <c r="X57" s="9"/>
      <c r="Y57" s="9"/>
      <c r="Z57" s="9"/>
      <c r="AA57" s="7"/>
      <c r="AB57" s="7"/>
      <c r="AC57" s="7"/>
      <c r="AD57" s="7"/>
      <c r="AE57" s="7"/>
      <c r="AF57" s="7"/>
      <c r="AG57" s="7"/>
    </row>
    <row r="58" spans="1:33" ht="16.5" customHeight="1">
      <c r="A58" s="4"/>
      <c r="B58" s="23"/>
      <c r="C58" s="4"/>
      <c r="D58" s="4"/>
      <c r="E58" s="4"/>
      <c r="F58" s="4"/>
      <c r="G58" s="4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24"/>
      <c r="U58" s="9"/>
      <c r="V58" s="9"/>
      <c r="W58" s="9"/>
      <c r="X58" s="9"/>
      <c r="Y58" s="9"/>
      <c r="Z58" s="9"/>
      <c r="AA58" s="7"/>
      <c r="AB58" s="7"/>
      <c r="AC58" s="7"/>
      <c r="AD58" s="7"/>
      <c r="AE58" s="7"/>
      <c r="AF58" s="7"/>
      <c r="AG58" s="7"/>
    </row>
    <row r="59" spans="1:33" ht="16.5" customHeight="1">
      <c r="A59" s="4"/>
      <c r="B59" s="23"/>
      <c r="C59" s="4"/>
      <c r="D59" s="4"/>
      <c r="E59" s="4"/>
      <c r="F59" s="4"/>
      <c r="G59" s="4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24"/>
      <c r="U59" s="9"/>
      <c r="V59" s="9"/>
      <c r="W59" s="9"/>
      <c r="X59" s="9"/>
      <c r="Y59" s="9"/>
      <c r="Z59" s="9"/>
      <c r="AA59" s="7"/>
      <c r="AB59" s="7"/>
      <c r="AC59" s="7"/>
      <c r="AD59" s="7"/>
      <c r="AE59" s="7"/>
      <c r="AF59" s="7"/>
      <c r="AG59" s="7"/>
    </row>
    <row r="60" spans="1:33" ht="16.5" customHeight="1">
      <c r="A60" s="4"/>
      <c r="B60" s="23"/>
      <c r="C60" s="4"/>
      <c r="D60" s="4"/>
      <c r="E60" s="4"/>
      <c r="F60" s="4"/>
      <c r="G60" s="4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24"/>
      <c r="U60" s="9"/>
      <c r="V60" s="9"/>
      <c r="W60" s="9"/>
      <c r="X60" s="9"/>
      <c r="Y60" s="9"/>
      <c r="Z60" s="9"/>
      <c r="AA60" s="7"/>
      <c r="AB60" s="7"/>
      <c r="AC60" s="7"/>
      <c r="AD60" s="7"/>
      <c r="AE60" s="7"/>
      <c r="AF60" s="7"/>
      <c r="AG60" s="7"/>
    </row>
    <row r="61" spans="1:33" ht="16.5" customHeight="1">
      <c r="A61" s="4"/>
      <c r="B61" s="23"/>
      <c r="C61" s="4"/>
      <c r="D61" s="4"/>
      <c r="E61" s="4"/>
      <c r="F61" s="4"/>
      <c r="G61" s="4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24"/>
      <c r="U61" s="9"/>
      <c r="V61" s="9"/>
      <c r="W61" s="9"/>
      <c r="X61" s="9"/>
      <c r="Y61" s="9"/>
      <c r="Z61" s="9"/>
      <c r="AA61" s="7"/>
      <c r="AB61" s="7"/>
      <c r="AC61" s="7"/>
      <c r="AD61" s="7"/>
      <c r="AE61" s="7"/>
      <c r="AF61" s="7"/>
      <c r="AG61" s="7"/>
    </row>
    <row r="62" spans="1:33" ht="16.5" customHeight="1">
      <c r="A62" s="4"/>
      <c r="B62" s="23"/>
      <c r="C62" s="4"/>
      <c r="D62" s="4"/>
      <c r="E62" s="4"/>
      <c r="F62" s="4"/>
      <c r="G62" s="4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24"/>
      <c r="U62" s="9"/>
      <c r="V62" s="9"/>
      <c r="W62" s="9"/>
      <c r="X62" s="9"/>
      <c r="Y62" s="9"/>
      <c r="Z62" s="9"/>
      <c r="AA62" s="7"/>
      <c r="AB62" s="7"/>
      <c r="AC62" s="7"/>
      <c r="AD62" s="7"/>
      <c r="AE62" s="7"/>
      <c r="AF62" s="7"/>
      <c r="AG62" s="7"/>
    </row>
    <row r="63" spans="1:33" ht="16.5" customHeight="1">
      <c r="A63" s="4"/>
      <c r="B63" s="23"/>
      <c r="C63" s="4"/>
      <c r="D63" s="4"/>
      <c r="E63" s="4"/>
      <c r="F63" s="4"/>
      <c r="G63" s="4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24"/>
      <c r="U63" s="9"/>
      <c r="V63" s="9"/>
      <c r="W63" s="9"/>
      <c r="X63" s="9"/>
      <c r="Y63" s="9"/>
      <c r="Z63" s="9"/>
      <c r="AA63" s="7"/>
      <c r="AB63" s="7"/>
      <c r="AC63" s="7"/>
      <c r="AD63" s="7"/>
      <c r="AE63" s="7"/>
      <c r="AF63" s="7"/>
      <c r="AG63" s="7"/>
    </row>
    <row r="64" spans="1:33" ht="16.5" customHeight="1">
      <c r="A64" s="4"/>
      <c r="B64" s="23"/>
      <c r="C64" s="4"/>
      <c r="D64" s="4"/>
      <c r="E64" s="4"/>
      <c r="F64" s="4"/>
      <c r="G64" s="4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24"/>
      <c r="U64" s="9"/>
      <c r="V64" s="9"/>
      <c r="W64" s="9"/>
      <c r="X64" s="9"/>
      <c r="Y64" s="9"/>
      <c r="Z64" s="9"/>
      <c r="AA64" s="7"/>
      <c r="AB64" s="7"/>
      <c r="AC64" s="7"/>
      <c r="AD64" s="7"/>
      <c r="AE64" s="7"/>
      <c r="AF64" s="7"/>
      <c r="AG64" s="7"/>
    </row>
    <row r="65" spans="1:33" ht="16.5" customHeight="1">
      <c r="A65" s="4"/>
      <c r="B65" s="23"/>
      <c r="C65" s="4"/>
      <c r="D65" s="4"/>
      <c r="E65" s="4"/>
      <c r="F65" s="4"/>
      <c r="G65" s="4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24"/>
      <c r="U65" s="9"/>
      <c r="V65" s="9"/>
      <c r="W65" s="9"/>
      <c r="X65" s="9"/>
      <c r="Y65" s="9"/>
      <c r="Z65" s="9"/>
      <c r="AA65" s="7"/>
      <c r="AB65" s="7"/>
      <c r="AC65" s="7"/>
      <c r="AD65" s="7"/>
      <c r="AE65" s="7"/>
      <c r="AF65" s="7"/>
      <c r="AG65" s="7"/>
    </row>
    <row r="66" spans="1:33" ht="16.5" customHeight="1">
      <c r="A66" s="4"/>
      <c r="B66" s="23"/>
      <c r="C66" s="4"/>
      <c r="D66" s="4"/>
      <c r="E66" s="4"/>
      <c r="F66" s="4"/>
      <c r="G66" s="4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24"/>
      <c r="U66" s="9"/>
      <c r="V66" s="9"/>
      <c r="W66" s="9"/>
      <c r="X66" s="9"/>
      <c r="Y66" s="9"/>
      <c r="Z66" s="9"/>
      <c r="AA66" s="7"/>
      <c r="AB66" s="7"/>
      <c r="AC66" s="7"/>
      <c r="AD66" s="7"/>
      <c r="AE66" s="7"/>
      <c r="AF66" s="7"/>
      <c r="AG66" s="7"/>
    </row>
    <row r="67" spans="1:33" ht="15" customHeight="1">
      <c r="A67" s="4"/>
      <c r="B67" s="23"/>
      <c r="C67" s="4"/>
      <c r="D67" s="4"/>
      <c r="E67" s="4"/>
      <c r="F67" s="4"/>
      <c r="G67" s="4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24"/>
      <c r="U67" s="9"/>
      <c r="V67" s="9"/>
      <c r="W67" s="9"/>
      <c r="X67" s="9"/>
      <c r="Y67" s="9"/>
      <c r="Z67" s="9"/>
      <c r="AA67" s="7"/>
      <c r="AB67" s="7"/>
      <c r="AC67" s="7"/>
      <c r="AD67" s="7"/>
      <c r="AE67" s="7"/>
      <c r="AF67" s="7"/>
      <c r="AG67" s="7"/>
    </row>
    <row r="68" spans="1:33" ht="15" customHeight="1">
      <c r="A68" s="4"/>
      <c r="B68" s="23"/>
      <c r="C68" s="4"/>
      <c r="D68" s="4"/>
      <c r="E68" s="4"/>
      <c r="F68" s="4"/>
      <c r="G68" s="4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24"/>
      <c r="U68" s="9"/>
      <c r="V68" s="9"/>
      <c r="W68" s="9"/>
      <c r="X68" s="9"/>
      <c r="Y68" s="9"/>
      <c r="Z68" s="9"/>
      <c r="AA68" s="7"/>
      <c r="AB68" s="7"/>
      <c r="AC68" s="7"/>
      <c r="AD68" s="7"/>
      <c r="AE68" s="7"/>
      <c r="AF68" s="7"/>
      <c r="AG68" s="7"/>
    </row>
    <row r="69" spans="1:33" ht="15" customHeight="1">
      <c r="A69" s="4"/>
      <c r="B69" s="23"/>
      <c r="C69" s="4"/>
      <c r="D69" s="4"/>
      <c r="E69" s="4"/>
      <c r="F69" s="4"/>
      <c r="G69" s="4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24"/>
      <c r="U69" s="9"/>
      <c r="V69" s="9"/>
      <c r="W69" s="9"/>
      <c r="X69" s="9"/>
      <c r="Y69" s="9"/>
      <c r="Z69" s="9"/>
      <c r="AA69" s="7"/>
      <c r="AB69" s="7"/>
      <c r="AC69" s="7"/>
      <c r="AD69" s="7"/>
      <c r="AE69" s="7"/>
      <c r="AF69" s="7"/>
      <c r="AG69" s="7"/>
    </row>
    <row r="70" spans="1:33" ht="15" customHeight="1">
      <c r="A70" s="4"/>
      <c r="B70" s="23"/>
      <c r="C70" s="4"/>
      <c r="D70" s="4"/>
      <c r="E70" s="4"/>
      <c r="F70" s="4"/>
      <c r="G70" s="4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24"/>
      <c r="U70" s="9"/>
      <c r="V70" s="9"/>
      <c r="W70" s="9"/>
      <c r="X70" s="9"/>
      <c r="Y70" s="9"/>
      <c r="Z70" s="9"/>
      <c r="AA70" s="7"/>
      <c r="AB70" s="7"/>
      <c r="AC70" s="7"/>
      <c r="AD70" s="7"/>
      <c r="AE70" s="7"/>
      <c r="AF70" s="7"/>
      <c r="AG70" s="7"/>
    </row>
    <row r="71" spans="1:33" ht="15" customHeight="1">
      <c r="A71" s="4"/>
      <c r="B71" s="23"/>
      <c r="C71" s="4"/>
      <c r="D71" s="4"/>
      <c r="E71" s="4"/>
      <c r="F71" s="4"/>
      <c r="G71" s="4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24"/>
      <c r="U71" s="9"/>
      <c r="V71" s="9"/>
      <c r="W71" s="9"/>
      <c r="X71" s="9"/>
      <c r="Y71" s="9"/>
      <c r="Z71" s="9"/>
      <c r="AA71" s="7"/>
      <c r="AB71" s="7"/>
      <c r="AC71" s="7"/>
      <c r="AD71" s="7"/>
      <c r="AE71" s="7"/>
      <c r="AF71" s="7"/>
      <c r="AG71" s="7"/>
    </row>
    <row r="72" spans="1:33" ht="15" customHeight="1">
      <c r="A72" s="4"/>
      <c r="B72" s="23"/>
      <c r="C72" s="4"/>
      <c r="D72" s="4"/>
      <c r="E72" s="4"/>
      <c r="F72" s="4"/>
      <c r="G72" s="4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24"/>
      <c r="U72" s="9"/>
      <c r="V72" s="9"/>
      <c r="W72" s="9"/>
      <c r="X72" s="9"/>
      <c r="Y72" s="9"/>
      <c r="Z72" s="9"/>
      <c r="AA72" s="7"/>
      <c r="AB72" s="7"/>
      <c r="AC72" s="7"/>
      <c r="AD72" s="7"/>
      <c r="AE72" s="7"/>
      <c r="AF72" s="7"/>
      <c r="AG72" s="7"/>
    </row>
    <row r="73" spans="1:33" ht="15" customHeight="1">
      <c r="A73" s="4"/>
      <c r="B73" s="23"/>
      <c r="C73" s="4"/>
      <c r="D73" s="4"/>
      <c r="E73" s="4"/>
      <c r="F73" s="4"/>
      <c r="G73" s="4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24"/>
      <c r="U73" s="9"/>
      <c r="V73" s="9"/>
      <c r="W73" s="9"/>
      <c r="X73" s="9"/>
      <c r="Y73" s="9"/>
      <c r="Z73" s="9"/>
      <c r="AA73" s="7"/>
      <c r="AB73" s="7"/>
      <c r="AC73" s="7"/>
      <c r="AD73" s="7"/>
      <c r="AE73" s="7"/>
      <c r="AF73" s="7"/>
      <c r="AG73" s="7"/>
    </row>
    <row r="74" spans="1:33" ht="15" customHeight="1">
      <c r="A74" s="4"/>
      <c r="B74" s="23"/>
      <c r="C74" s="4"/>
      <c r="D74" s="4"/>
      <c r="E74" s="4"/>
      <c r="F74" s="4"/>
      <c r="G74" s="4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24"/>
      <c r="U74" s="9"/>
      <c r="V74" s="9"/>
      <c r="W74" s="9"/>
      <c r="X74" s="9"/>
      <c r="Y74" s="9"/>
      <c r="Z74" s="9"/>
      <c r="AA74" s="7"/>
      <c r="AB74" s="7"/>
      <c r="AC74" s="7"/>
      <c r="AD74" s="7"/>
      <c r="AE74" s="7"/>
      <c r="AF74" s="7"/>
      <c r="AG74" s="7"/>
    </row>
    <row r="75" spans="1:33" ht="15" customHeight="1">
      <c r="A75" s="4"/>
      <c r="B75" s="23"/>
      <c r="C75" s="4"/>
      <c r="D75" s="4"/>
      <c r="E75" s="4"/>
      <c r="F75" s="4"/>
      <c r="G75" s="4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24"/>
      <c r="U75" s="9"/>
      <c r="V75" s="9"/>
      <c r="W75" s="9"/>
      <c r="X75" s="9"/>
      <c r="Y75" s="9"/>
      <c r="Z75" s="9"/>
      <c r="AA75" s="7"/>
      <c r="AB75" s="7"/>
      <c r="AC75" s="7"/>
      <c r="AD75" s="7"/>
      <c r="AE75" s="7"/>
      <c r="AF75" s="7"/>
      <c r="AG75" s="7"/>
    </row>
    <row r="76" spans="1:33" ht="15" customHeight="1">
      <c r="A76" s="4"/>
      <c r="B76" s="23"/>
      <c r="C76" s="4"/>
      <c r="D76" s="4"/>
      <c r="E76" s="4"/>
      <c r="F76" s="4"/>
      <c r="G76" s="4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24"/>
      <c r="U76" s="9"/>
      <c r="V76" s="9"/>
      <c r="W76" s="9"/>
      <c r="X76" s="9"/>
      <c r="Y76" s="9"/>
      <c r="Z76" s="9"/>
      <c r="AA76" s="7"/>
      <c r="AB76" s="7"/>
      <c r="AC76" s="7"/>
      <c r="AD76" s="7"/>
      <c r="AE76" s="7"/>
      <c r="AF76" s="7"/>
      <c r="AG76" s="7"/>
    </row>
    <row r="77" spans="1:33" ht="15" customHeight="1">
      <c r="A77" s="4"/>
      <c r="B77" s="23"/>
      <c r="C77" s="4"/>
      <c r="D77" s="4"/>
      <c r="E77" s="4"/>
      <c r="F77" s="4"/>
      <c r="G77" s="4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24"/>
      <c r="U77" s="9"/>
      <c r="V77" s="9"/>
      <c r="W77" s="9"/>
      <c r="X77" s="9"/>
      <c r="Y77" s="9"/>
      <c r="Z77" s="9"/>
      <c r="AA77" s="7"/>
      <c r="AB77" s="7"/>
      <c r="AC77" s="7"/>
      <c r="AD77" s="7"/>
      <c r="AE77" s="7"/>
      <c r="AF77" s="7"/>
      <c r="AG77" s="7"/>
    </row>
    <row r="78" spans="1:33" ht="15" customHeight="1">
      <c r="A78" s="4"/>
      <c r="B78" s="23"/>
      <c r="C78" s="4"/>
      <c r="D78" s="4"/>
      <c r="E78" s="4"/>
      <c r="F78" s="4"/>
      <c r="G78" s="4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24"/>
      <c r="U78" s="9"/>
      <c r="V78" s="9"/>
      <c r="W78" s="9"/>
      <c r="X78" s="9"/>
      <c r="Y78" s="9"/>
      <c r="Z78" s="9"/>
      <c r="AA78" s="7"/>
      <c r="AB78" s="7"/>
      <c r="AC78" s="7"/>
      <c r="AD78" s="7"/>
      <c r="AE78" s="7"/>
      <c r="AF78" s="7"/>
      <c r="AG78" s="7"/>
    </row>
    <row r="79" spans="1:33" ht="15" customHeight="1">
      <c r="A79" s="4"/>
      <c r="B79" s="23"/>
      <c r="C79" s="4"/>
      <c r="D79" s="4"/>
      <c r="E79" s="4"/>
      <c r="F79" s="4"/>
      <c r="G79" s="4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24"/>
      <c r="U79" s="9"/>
      <c r="V79" s="9"/>
      <c r="W79" s="9"/>
      <c r="X79" s="9"/>
      <c r="Y79" s="9"/>
      <c r="Z79" s="9"/>
      <c r="AA79" s="7"/>
      <c r="AB79" s="7"/>
      <c r="AC79" s="7"/>
      <c r="AD79" s="7"/>
      <c r="AE79" s="7"/>
      <c r="AF79" s="7"/>
      <c r="AG79" s="7"/>
    </row>
    <row r="80" spans="1:33" ht="15" customHeight="1">
      <c r="A80" s="4"/>
      <c r="B80" s="23"/>
      <c r="C80" s="4"/>
      <c r="D80" s="4"/>
      <c r="E80" s="4"/>
      <c r="F80" s="4"/>
      <c r="G80" s="4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24"/>
      <c r="U80" s="9"/>
      <c r="V80" s="9"/>
      <c r="W80" s="9"/>
      <c r="X80" s="9"/>
      <c r="Y80" s="9"/>
      <c r="Z80" s="9"/>
      <c r="AA80" s="7"/>
      <c r="AB80" s="7"/>
      <c r="AC80" s="7"/>
      <c r="AD80" s="7"/>
      <c r="AE80" s="7"/>
      <c r="AF80" s="7"/>
      <c r="AG80" s="7"/>
    </row>
    <row r="81" spans="1:33" ht="15" customHeight="1">
      <c r="A81" s="4"/>
      <c r="B81" s="23"/>
      <c r="C81" s="4"/>
      <c r="D81" s="4"/>
      <c r="E81" s="4"/>
      <c r="F81" s="4"/>
      <c r="G81" s="4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24"/>
      <c r="U81" s="9"/>
      <c r="V81" s="9"/>
      <c r="W81" s="9"/>
      <c r="X81" s="9"/>
      <c r="Y81" s="9"/>
      <c r="Z81" s="9"/>
      <c r="AA81" s="7"/>
      <c r="AB81" s="7"/>
      <c r="AC81" s="7"/>
      <c r="AD81" s="7"/>
      <c r="AE81" s="7"/>
      <c r="AF81" s="7"/>
      <c r="AG81" s="7"/>
    </row>
    <row r="82" spans="1:33" ht="15" customHeight="1">
      <c r="A82" s="4"/>
      <c r="B82" s="23"/>
      <c r="C82" s="4"/>
      <c r="D82" s="4"/>
      <c r="E82" s="4"/>
      <c r="F82" s="4"/>
      <c r="G82" s="4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24"/>
      <c r="U82" s="9"/>
      <c r="V82" s="9"/>
      <c r="W82" s="9"/>
      <c r="X82" s="9"/>
      <c r="Y82" s="9"/>
      <c r="Z82" s="9"/>
      <c r="AA82" s="7"/>
      <c r="AB82" s="7"/>
      <c r="AC82" s="7"/>
      <c r="AD82" s="7"/>
      <c r="AE82" s="7"/>
      <c r="AF82" s="7"/>
      <c r="AG82" s="7"/>
    </row>
    <row r="83" spans="1:33" ht="15" customHeight="1">
      <c r="A83" s="4"/>
      <c r="B83" s="23"/>
      <c r="C83" s="4"/>
      <c r="D83" s="4"/>
      <c r="E83" s="4"/>
      <c r="F83" s="4"/>
      <c r="G83" s="4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24"/>
      <c r="U83" s="9"/>
      <c r="V83" s="9"/>
      <c r="W83" s="9"/>
      <c r="X83" s="9"/>
      <c r="Y83" s="9"/>
      <c r="Z83" s="9"/>
      <c r="AA83" s="7"/>
      <c r="AB83" s="7"/>
      <c r="AC83" s="7"/>
      <c r="AD83" s="7"/>
      <c r="AE83" s="7"/>
      <c r="AF83" s="7"/>
      <c r="AG83" s="7"/>
    </row>
    <row r="84" spans="1:33" ht="15" customHeight="1">
      <c r="A84" s="4"/>
      <c r="B84" s="23"/>
      <c r="C84" s="4"/>
      <c r="D84" s="4"/>
      <c r="E84" s="4"/>
      <c r="F84" s="4"/>
      <c r="G84" s="4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24"/>
      <c r="U84" s="9"/>
      <c r="V84" s="9"/>
      <c r="W84" s="9"/>
      <c r="X84" s="9"/>
      <c r="Y84" s="9"/>
      <c r="Z84" s="9"/>
      <c r="AA84" s="7"/>
      <c r="AB84" s="7"/>
      <c r="AC84" s="7"/>
      <c r="AD84" s="7"/>
      <c r="AE84" s="7"/>
      <c r="AF84" s="7"/>
      <c r="AG84" s="7"/>
    </row>
    <row r="85" spans="1:33" ht="15" customHeight="1">
      <c r="A85" s="4"/>
      <c r="B85" s="23"/>
      <c r="C85" s="4"/>
      <c r="D85" s="4"/>
      <c r="E85" s="4"/>
      <c r="F85" s="4"/>
      <c r="G85" s="4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24"/>
      <c r="U85" s="9"/>
      <c r="V85" s="9"/>
      <c r="W85" s="9"/>
      <c r="X85" s="9"/>
      <c r="Y85" s="9"/>
      <c r="Z85" s="9"/>
      <c r="AA85" s="7"/>
      <c r="AB85" s="7"/>
      <c r="AC85" s="7"/>
      <c r="AD85" s="7"/>
      <c r="AE85" s="7"/>
      <c r="AF85" s="7"/>
      <c r="AG85" s="7"/>
    </row>
    <row r="86" spans="1:33" ht="15" customHeight="1">
      <c r="A86" s="4"/>
      <c r="B86" s="23"/>
      <c r="C86" s="4"/>
      <c r="D86" s="4"/>
      <c r="E86" s="4"/>
      <c r="F86" s="4"/>
      <c r="G86" s="4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24"/>
      <c r="U86" s="9"/>
      <c r="V86" s="9"/>
      <c r="W86" s="9"/>
      <c r="X86" s="9"/>
      <c r="Y86" s="9"/>
      <c r="Z86" s="9"/>
      <c r="AA86" s="7"/>
      <c r="AB86" s="7"/>
      <c r="AC86" s="7"/>
      <c r="AD86" s="7"/>
      <c r="AE86" s="7"/>
      <c r="AF86" s="7"/>
      <c r="AG86" s="7"/>
    </row>
    <row r="87" spans="1:33" ht="15" customHeight="1">
      <c r="A87" s="4"/>
      <c r="B87" s="23"/>
      <c r="C87" s="4"/>
      <c r="D87" s="4"/>
      <c r="E87" s="4"/>
      <c r="F87" s="4"/>
      <c r="G87" s="4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24"/>
      <c r="U87" s="9"/>
      <c r="V87" s="9"/>
      <c r="W87" s="9"/>
      <c r="X87" s="9"/>
      <c r="Y87" s="9"/>
      <c r="Z87" s="9"/>
      <c r="AA87" s="7"/>
      <c r="AB87" s="7"/>
      <c r="AC87" s="7"/>
      <c r="AD87" s="7"/>
      <c r="AE87" s="7"/>
      <c r="AF87" s="7"/>
      <c r="AG87" s="7"/>
    </row>
    <row r="88" spans="1:33" ht="15" customHeight="1">
      <c r="A88" s="4"/>
      <c r="B88" s="23"/>
      <c r="C88" s="4"/>
      <c r="D88" s="4"/>
      <c r="E88" s="4"/>
      <c r="F88" s="4"/>
      <c r="G88" s="4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24"/>
      <c r="U88" s="9"/>
      <c r="V88" s="9"/>
      <c r="W88" s="9"/>
      <c r="X88" s="9"/>
      <c r="Y88" s="9"/>
      <c r="Z88" s="9"/>
      <c r="AA88" s="7"/>
      <c r="AB88" s="7"/>
      <c r="AC88" s="7"/>
      <c r="AD88" s="7"/>
      <c r="AE88" s="7"/>
      <c r="AF88" s="7"/>
      <c r="AG88" s="7"/>
    </row>
    <row r="89" spans="1:33" ht="15" customHeight="1">
      <c r="A89" s="4"/>
      <c r="B89" s="23"/>
      <c r="C89" s="4"/>
      <c r="D89" s="4"/>
      <c r="E89" s="4"/>
      <c r="F89" s="4"/>
      <c r="G89" s="4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24"/>
      <c r="U89" s="9"/>
      <c r="V89" s="9"/>
      <c r="W89" s="9"/>
      <c r="X89" s="9"/>
      <c r="Y89" s="9"/>
      <c r="Z89" s="9"/>
      <c r="AA89" s="7"/>
      <c r="AB89" s="7"/>
      <c r="AC89" s="7"/>
      <c r="AD89" s="7"/>
      <c r="AE89" s="7"/>
      <c r="AF89" s="7"/>
      <c r="AG89" s="7"/>
    </row>
    <row r="90" spans="1:33" ht="15" customHeight="1">
      <c r="A90" s="4"/>
      <c r="B90" s="23"/>
      <c r="C90" s="4"/>
      <c r="D90" s="4"/>
      <c r="E90" s="4"/>
      <c r="F90" s="4"/>
      <c r="G90" s="4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24"/>
      <c r="U90" s="9"/>
      <c r="V90" s="9"/>
      <c r="W90" s="9"/>
      <c r="X90" s="9"/>
      <c r="Y90" s="9"/>
      <c r="Z90" s="9"/>
      <c r="AA90" s="7"/>
      <c r="AB90" s="7"/>
      <c r="AC90" s="7"/>
      <c r="AD90" s="7"/>
      <c r="AE90" s="7"/>
      <c r="AF90" s="7"/>
      <c r="AG90" s="7"/>
    </row>
    <row r="91" spans="1:33" ht="15" customHeight="1">
      <c r="A91" s="4"/>
      <c r="B91" s="23"/>
      <c r="C91" s="4"/>
      <c r="D91" s="4"/>
      <c r="E91" s="4"/>
      <c r="F91" s="4"/>
      <c r="G91" s="4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24"/>
      <c r="U91" s="9"/>
      <c r="V91" s="9"/>
      <c r="W91" s="9"/>
      <c r="X91" s="9"/>
      <c r="Y91" s="9"/>
      <c r="Z91" s="9"/>
      <c r="AA91" s="7"/>
      <c r="AB91" s="7"/>
      <c r="AC91" s="7"/>
      <c r="AD91" s="7"/>
      <c r="AE91" s="7"/>
      <c r="AF91" s="7"/>
      <c r="AG91" s="7"/>
    </row>
    <row r="92" spans="1:33" ht="15" customHeight="1">
      <c r="A92" s="4"/>
      <c r="B92" s="23"/>
      <c r="C92" s="4"/>
      <c r="D92" s="4"/>
      <c r="E92" s="4"/>
      <c r="F92" s="4"/>
      <c r="G92" s="4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24"/>
      <c r="U92" s="9"/>
      <c r="V92" s="9"/>
      <c r="W92" s="9"/>
      <c r="X92" s="9"/>
      <c r="Y92" s="9"/>
      <c r="Z92" s="9"/>
      <c r="AA92" s="7"/>
      <c r="AB92" s="7"/>
      <c r="AC92" s="7"/>
      <c r="AD92" s="7"/>
      <c r="AE92" s="7"/>
      <c r="AF92" s="7"/>
      <c r="AG92" s="7"/>
    </row>
    <row r="93" spans="1:33" ht="15" customHeight="1">
      <c r="A93" s="4"/>
      <c r="B93" s="23"/>
      <c r="C93" s="4"/>
      <c r="D93" s="4"/>
      <c r="E93" s="4"/>
      <c r="F93" s="4"/>
      <c r="G93" s="4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24"/>
      <c r="U93" s="9"/>
      <c r="V93" s="9"/>
      <c r="W93" s="9"/>
      <c r="X93" s="9"/>
      <c r="Y93" s="9"/>
      <c r="Z93" s="9"/>
      <c r="AA93" s="7"/>
      <c r="AB93" s="7"/>
      <c r="AC93" s="7"/>
      <c r="AD93" s="7"/>
      <c r="AE93" s="7"/>
      <c r="AF93" s="7"/>
      <c r="AG93" s="7"/>
    </row>
    <row r="94" spans="1:33" ht="15" customHeight="1">
      <c r="A94" s="4"/>
      <c r="B94" s="23"/>
      <c r="C94" s="4"/>
      <c r="D94" s="4"/>
      <c r="E94" s="4"/>
      <c r="F94" s="4"/>
      <c r="G94" s="4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24"/>
      <c r="U94" s="9"/>
      <c r="V94" s="9"/>
      <c r="W94" s="9"/>
      <c r="X94" s="9"/>
      <c r="Y94" s="9"/>
      <c r="Z94" s="9"/>
      <c r="AA94" s="7"/>
      <c r="AB94" s="7"/>
      <c r="AC94" s="7"/>
      <c r="AD94" s="7"/>
      <c r="AE94" s="7"/>
      <c r="AF94" s="7"/>
      <c r="AG94" s="7"/>
    </row>
    <row r="95" spans="1:33" ht="15" customHeight="1">
      <c r="A95" s="4"/>
      <c r="B95" s="23"/>
      <c r="C95" s="4"/>
      <c r="D95" s="4"/>
      <c r="E95" s="4"/>
      <c r="F95" s="4"/>
      <c r="G95" s="4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24"/>
      <c r="U95" s="9"/>
      <c r="V95" s="9"/>
      <c r="W95" s="9"/>
      <c r="X95" s="9"/>
      <c r="Y95" s="9"/>
      <c r="Z95" s="9"/>
      <c r="AA95" s="7"/>
      <c r="AB95" s="7"/>
      <c r="AC95" s="7"/>
      <c r="AD95" s="7"/>
      <c r="AE95" s="7"/>
      <c r="AF95" s="7"/>
      <c r="AG95" s="7"/>
    </row>
    <row r="96" spans="1:33" ht="15" customHeight="1">
      <c r="A96" s="4"/>
      <c r="B96" s="23"/>
      <c r="C96" s="4"/>
      <c r="D96" s="4"/>
      <c r="E96" s="4"/>
      <c r="F96" s="4"/>
      <c r="G96" s="4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24"/>
      <c r="U96" s="9"/>
      <c r="V96" s="9"/>
      <c r="W96" s="9"/>
      <c r="X96" s="9"/>
      <c r="Y96" s="9"/>
      <c r="Z96" s="9"/>
      <c r="AA96" s="7"/>
      <c r="AB96" s="7"/>
      <c r="AC96" s="7"/>
      <c r="AD96" s="7"/>
      <c r="AE96" s="7"/>
      <c r="AF96" s="7"/>
      <c r="AG96" s="7"/>
    </row>
    <row r="97" spans="1:33" ht="15" customHeight="1">
      <c r="A97" s="4"/>
      <c r="B97" s="23"/>
      <c r="C97" s="4"/>
      <c r="D97" s="4"/>
      <c r="E97" s="4"/>
      <c r="F97" s="4"/>
      <c r="G97" s="4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24"/>
      <c r="U97" s="9"/>
      <c r="V97" s="9"/>
      <c r="W97" s="9"/>
      <c r="X97" s="9"/>
      <c r="Y97" s="9"/>
      <c r="Z97" s="9"/>
      <c r="AA97" s="7"/>
      <c r="AB97" s="7"/>
      <c r="AC97" s="7"/>
      <c r="AD97" s="7"/>
      <c r="AE97" s="7"/>
      <c r="AF97" s="7"/>
      <c r="AG97" s="7"/>
    </row>
    <row r="98" spans="1:33" ht="15" customHeight="1">
      <c r="A98" s="4"/>
      <c r="B98" s="23"/>
      <c r="C98" s="4"/>
      <c r="D98" s="4"/>
      <c r="E98" s="4"/>
      <c r="F98" s="4"/>
      <c r="G98" s="4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24"/>
      <c r="U98" s="9"/>
      <c r="V98" s="9"/>
      <c r="W98" s="9"/>
      <c r="X98" s="9"/>
      <c r="Y98" s="9"/>
      <c r="Z98" s="9"/>
      <c r="AA98" s="7"/>
      <c r="AB98" s="7"/>
      <c r="AC98" s="7"/>
      <c r="AD98" s="7"/>
      <c r="AE98" s="7"/>
      <c r="AF98" s="7"/>
      <c r="AG98" s="7"/>
    </row>
    <row r="99" spans="1:33" ht="15" customHeight="1">
      <c r="A99" s="4"/>
      <c r="B99" s="23"/>
      <c r="C99" s="4"/>
      <c r="D99" s="4"/>
      <c r="E99" s="4"/>
      <c r="F99" s="4"/>
      <c r="G99" s="4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24"/>
      <c r="U99" s="9"/>
      <c r="V99" s="9"/>
      <c r="W99" s="9"/>
      <c r="X99" s="9"/>
      <c r="Y99" s="9"/>
      <c r="Z99" s="9"/>
      <c r="AA99" s="7"/>
      <c r="AB99" s="7"/>
      <c r="AC99" s="7"/>
      <c r="AD99" s="7"/>
      <c r="AE99" s="7"/>
      <c r="AF99" s="7"/>
      <c r="AG99" s="7"/>
    </row>
    <row r="100" spans="1:33" ht="15" customHeight="1">
      <c r="A100" s="4"/>
      <c r="B100" s="23"/>
      <c r="C100" s="4"/>
      <c r="D100" s="4"/>
      <c r="E100" s="4"/>
      <c r="F100" s="4"/>
      <c r="G100" s="4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24"/>
      <c r="U100" s="9"/>
      <c r="V100" s="9"/>
      <c r="W100" s="9"/>
      <c r="X100" s="9"/>
      <c r="Y100" s="9"/>
      <c r="Z100" s="9"/>
      <c r="AA100" s="7"/>
      <c r="AB100" s="7"/>
      <c r="AC100" s="7"/>
      <c r="AD100" s="7"/>
      <c r="AE100" s="7"/>
      <c r="AF100" s="7"/>
      <c r="AG100" s="7"/>
    </row>
    <row r="101" spans="1:33" ht="15" customHeight="1">
      <c r="A101" s="4"/>
      <c r="B101" s="23"/>
      <c r="C101" s="4"/>
      <c r="D101" s="4"/>
      <c r="E101" s="4"/>
      <c r="F101" s="4"/>
      <c r="G101" s="4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24"/>
      <c r="U101" s="9"/>
      <c r="V101" s="9"/>
      <c r="W101" s="9"/>
      <c r="X101" s="9"/>
      <c r="Y101" s="9"/>
      <c r="Z101" s="9"/>
      <c r="AA101" s="7"/>
      <c r="AB101" s="7"/>
      <c r="AC101" s="7"/>
      <c r="AD101" s="7"/>
      <c r="AE101" s="7"/>
      <c r="AF101" s="7"/>
      <c r="AG101" s="7"/>
    </row>
    <row r="102" spans="1:33" ht="15" customHeight="1">
      <c r="A102" s="4"/>
      <c r="B102" s="23"/>
      <c r="C102" s="4"/>
      <c r="D102" s="4"/>
      <c r="E102" s="4"/>
      <c r="F102" s="4"/>
      <c r="G102" s="4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24"/>
      <c r="U102" s="9"/>
      <c r="V102" s="9"/>
      <c r="W102" s="9"/>
      <c r="X102" s="9"/>
      <c r="Y102" s="9"/>
      <c r="Z102" s="9"/>
      <c r="AA102" s="7"/>
      <c r="AB102" s="7"/>
      <c r="AC102" s="7"/>
      <c r="AD102" s="7"/>
      <c r="AE102" s="7"/>
      <c r="AF102" s="7"/>
      <c r="AG102" s="7"/>
    </row>
    <row r="103" spans="1:33" ht="15" customHeight="1">
      <c r="A103" s="4"/>
      <c r="B103" s="23"/>
      <c r="C103" s="4"/>
      <c r="D103" s="4"/>
      <c r="E103" s="4"/>
      <c r="F103" s="4"/>
      <c r="G103" s="4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24"/>
      <c r="U103" s="9"/>
      <c r="V103" s="9"/>
      <c r="W103" s="9"/>
      <c r="X103" s="9"/>
      <c r="Y103" s="9"/>
      <c r="Z103" s="9"/>
      <c r="AA103" s="7"/>
      <c r="AB103" s="7"/>
      <c r="AC103" s="7"/>
      <c r="AD103" s="7"/>
      <c r="AE103" s="7"/>
      <c r="AF103" s="7"/>
      <c r="AG103" s="7"/>
    </row>
    <row r="104" spans="1:33" ht="15" customHeight="1">
      <c r="A104" s="4"/>
      <c r="B104" s="23"/>
      <c r="C104" s="4"/>
      <c r="D104" s="4"/>
      <c r="E104" s="4"/>
      <c r="F104" s="4"/>
      <c r="G104" s="4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24"/>
      <c r="U104" s="9"/>
      <c r="V104" s="9"/>
      <c r="W104" s="9"/>
      <c r="X104" s="9"/>
      <c r="Y104" s="9"/>
      <c r="Z104" s="9"/>
      <c r="AA104" s="7"/>
      <c r="AB104" s="7"/>
      <c r="AC104" s="7"/>
      <c r="AD104" s="7"/>
      <c r="AE104" s="7"/>
      <c r="AF104" s="7"/>
      <c r="AG104" s="7"/>
    </row>
    <row r="105" spans="1:33" ht="15" customHeight="1">
      <c r="A105" s="4"/>
      <c r="B105" s="23"/>
      <c r="C105" s="4"/>
      <c r="D105" s="4"/>
      <c r="E105" s="4"/>
      <c r="F105" s="4"/>
      <c r="G105" s="4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24"/>
      <c r="U105" s="9"/>
      <c r="V105" s="9"/>
      <c r="W105" s="9"/>
      <c r="X105" s="9"/>
      <c r="Y105" s="9"/>
      <c r="Z105" s="9"/>
      <c r="AA105" s="7"/>
      <c r="AB105" s="7"/>
      <c r="AC105" s="7"/>
      <c r="AD105" s="7"/>
      <c r="AE105" s="7"/>
      <c r="AF105" s="7"/>
      <c r="AG105" s="7"/>
    </row>
    <row r="106" spans="1:33" ht="15" customHeight="1">
      <c r="A106" s="4"/>
      <c r="B106" s="23"/>
      <c r="C106" s="4"/>
      <c r="D106" s="4"/>
      <c r="E106" s="4"/>
      <c r="F106" s="4"/>
      <c r="G106" s="4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24"/>
      <c r="U106" s="9"/>
      <c r="V106" s="9"/>
      <c r="W106" s="9"/>
      <c r="X106" s="9"/>
      <c r="Y106" s="9"/>
      <c r="Z106" s="9"/>
      <c r="AA106" s="7"/>
      <c r="AB106" s="7"/>
      <c r="AC106" s="7"/>
      <c r="AD106" s="7"/>
      <c r="AE106" s="7"/>
      <c r="AF106" s="7"/>
      <c r="AG106" s="7"/>
    </row>
    <row r="107" spans="1:33" ht="15" customHeight="1">
      <c r="A107" s="4"/>
      <c r="B107" s="23"/>
      <c r="C107" s="4"/>
      <c r="D107" s="4"/>
      <c r="E107" s="4"/>
      <c r="F107" s="4"/>
      <c r="G107" s="4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24"/>
      <c r="U107" s="9"/>
      <c r="V107" s="9"/>
      <c r="W107" s="9"/>
      <c r="X107" s="9"/>
      <c r="Y107" s="9"/>
      <c r="Z107" s="9"/>
      <c r="AA107" s="7"/>
      <c r="AB107" s="7"/>
      <c r="AC107" s="7"/>
      <c r="AD107" s="7"/>
      <c r="AE107" s="7"/>
      <c r="AF107" s="7"/>
      <c r="AG107" s="7"/>
    </row>
    <row r="108" spans="1:33" ht="15" customHeight="1">
      <c r="A108" s="4"/>
      <c r="B108" s="23"/>
      <c r="C108" s="4"/>
      <c r="D108" s="4"/>
      <c r="E108" s="4"/>
      <c r="F108" s="4"/>
      <c r="G108" s="4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24"/>
      <c r="U108" s="9"/>
      <c r="V108" s="9"/>
      <c r="W108" s="9"/>
      <c r="X108" s="9"/>
      <c r="Y108" s="9"/>
      <c r="Z108" s="9"/>
      <c r="AA108" s="7"/>
      <c r="AB108" s="7"/>
      <c r="AC108" s="7"/>
      <c r="AD108" s="7"/>
      <c r="AE108" s="7"/>
      <c r="AF108" s="7"/>
      <c r="AG108" s="7"/>
    </row>
    <row r="109" spans="1:33" ht="15" customHeight="1">
      <c r="A109" s="4"/>
      <c r="B109" s="23"/>
      <c r="C109" s="4"/>
      <c r="D109" s="4"/>
      <c r="E109" s="4"/>
      <c r="F109" s="4"/>
      <c r="G109" s="4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24"/>
      <c r="U109" s="9"/>
      <c r="V109" s="9"/>
      <c r="W109" s="9"/>
      <c r="X109" s="9"/>
      <c r="Y109" s="9"/>
      <c r="Z109" s="9"/>
      <c r="AA109" s="7"/>
      <c r="AB109" s="7"/>
      <c r="AC109" s="7"/>
      <c r="AD109" s="7"/>
      <c r="AE109" s="7"/>
      <c r="AF109" s="7"/>
      <c r="AG109" s="7"/>
    </row>
    <row r="110" spans="1:33" ht="15" customHeight="1">
      <c r="A110" s="4"/>
      <c r="B110" s="23"/>
      <c r="C110" s="4"/>
      <c r="D110" s="4"/>
      <c r="E110" s="4"/>
      <c r="F110" s="4"/>
      <c r="G110" s="4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24"/>
      <c r="U110" s="9"/>
      <c r="V110" s="9"/>
      <c r="W110" s="9"/>
      <c r="X110" s="9"/>
      <c r="Y110" s="9"/>
      <c r="Z110" s="9"/>
      <c r="AA110" s="7"/>
      <c r="AB110" s="7"/>
      <c r="AC110" s="7"/>
      <c r="AD110" s="7"/>
      <c r="AE110" s="7"/>
      <c r="AF110" s="7"/>
      <c r="AG110" s="7"/>
    </row>
    <row r="111" spans="1:33" ht="15" customHeight="1">
      <c r="A111" s="4"/>
      <c r="B111" s="23"/>
      <c r="C111" s="4"/>
      <c r="D111" s="4"/>
      <c r="E111" s="4"/>
      <c r="F111" s="4"/>
      <c r="G111" s="4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24"/>
      <c r="U111" s="9"/>
      <c r="V111" s="9"/>
      <c r="W111" s="9"/>
      <c r="X111" s="9"/>
      <c r="Y111" s="9"/>
      <c r="Z111" s="9"/>
      <c r="AA111" s="7"/>
      <c r="AB111" s="7"/>
      <c r="AC111" s="7"/>
      <c r="AD111" s="7"/>
      <c r="AE111" s="7"/>
      <c r="AF111" s="7"/>
      <c r="AG111" s="7"/>
    </row>
    <row r="112" spans="1:33" ht="15" customHeight="1">
      <c r="A112" s="4"/>
      <c r="B112" s="23"/>
      <c r="C112" s="4"/>
      <c r="D112" s="4"/>
      <c r="E112" s="4"/>
      <c r="F112" s="4"/>
      <c r="G112" s="4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24"/>
      <c r="U112" s="9"/>
      <c r="V112" s="9"/>
      <c r="W112" s="9"/>
      <c r="X112" s="9"/>
      <c r="Y112" s="9"/>
      <c r="Z112" s="9"/>
      <c r="AA112" s="7"/>
      <c r="AB112" s="7"/>
      <c r="AC112" s="7"/>
      <c r="AD112" s="7"/>
      <c r="AE112" s="7"/>
      <c r="AF112" s="7"/>
      <c r="AG112" s="7"/>
    </row>
    <row r="113" spans="1:33" ht="15" customHeight="1">
      <c r="A113" s="4"/>
      <c r="B113" s="23"/>
      <c r="C113" s="4"/>
      <c r="D113" s="4"/>
      <c r="E113" s="4"/>
      <c r="F113" s="4"/>
      <c r="G113" s="4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24"/>
      <c r="U113" s="9"/>
      <c r="V113" s="9"/>
      <c r="W113" s="9"/>
      <c r="X113" s="9"/>
      <c r="Y113" s="9"/>
      <c r="Z113" s="9"/>
      <c r="AA113" s="7"/>
      <c r="AB113" s="7"/>
      <c r="AC113" s="7"/>
      <c r="AD113" s="7"/>
      <c r="AE113" s="7"/>
      <c r="AF113" s="7"/>
      <c r="AG113" s="7"/>
    </row>
    <row r="114" spans="1:33" ht="15" customHeight="1">
      <c r="A114" s="4"/>
      <c r="B114" s="23"/>
      <c r="C114" s="4"/>
      <c r="D114" s="4"/>
      <c r="E114" s="4"/>
      <c r="F114" s="4"/>
      <c r="G114" s="4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24"/>
      <c r="U114" s="9"/>
      <c r="V114" s="9"/>
      <c r="W114" s="9"/>
      <c r="X114" s="9"/>
      <c r="Y114" s="9"/>
      <c r="Z114" s="9"/>
      <c r="AA114" s="7"/>
      <c r="AB114" s="7"/>
      <c r="AC114" s="7"/>
      <c r="AD114" s="7"/>
      <c r="AE114" s="7"/>
      <c r="AF114" s="7"/>
      <c r="AG114" s="7"/>
    </row>
    <row r="115" spans="1:33" ht="15" customHeight="1">
      <c r="A115" s="4"/>
      <c r="B115" s="23"/>
      <c r="C115" s="4"/>
      <c r="D115" s="4"/>
      <c r="E115" s="4"/>
      <c r="F115" s="4"/>
      <c r="G115" s="4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24"/>
      <c r="U115" s="9"/>
      <c r="V115" s="9"/>
      <c r="W115" s="9"/>
      <c r="X115" s="9"/>
      <c r="Y115" s="9"/>
      <c r="Z115" s="9"/>
      <c r="AA115" s="7"/>
      <c r="AB115" s="7"/>
      <c r="AC115" s="7"/>
      <c r="AD115" s="7"/>
      <c r="AE115" s="7"/>
      <c r="AF115" s="7"/>
      <c r="AG115" s="7"/>
    </row>
    <row r="116" spans="1:33" ht="15" customHeight="1">
      <c r="A116" s="4"/>
      <c r="B116" s="23"/>
      <c r="C116" s="4"/>
      <c r="D116" s="4"/>
      <c r="E116" s="4"/>
      <c r="F116" s="4"/>
      <c r="G116" s="4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24"/>
      <c r="U116" s="9"/>
      <c r="V116" s="9"/>
      <c r="W116" s="9"/>
      <c r="X116" s="9"/>
      <c r="Y116" s="9"/>
      <c r="Z116" s="9"/>
      <c r="AA116" s="7"/>
      <c r="AB116" s="7"/>
      <c r="AC116" s="7"/>
      <c r="AD116" s="7"/>
      <c r="AE116" s="7"/>
      <c r="AF116" s="7"/>
      <c r="AG116" s="7"/>
    </row>
    <row r="117" spans="1:33" ht="15" customHeight="1">
      <c r="A117" s="4"/>
      <c r="B117" s="23"/>
      <c r="C117" s="4"/>
      <c r="D117" s="4"/>
      <c r="E117" s="4"/>
      <c r="F117" s="4"/>
      <c r="G117" s="4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24"/>
      <c r="U117" s="9"/>
      <c r="V117" s="9"/>
      <c r="W117" s="9"/>
      <c r="X117" s="9"/>
      <c r="Y117" s="9"/>
      <c r="Z117" s="9"/>
      <c r="AA117" s="7"/>
      <c r="AB117" s="7"/>
      <c r="AC117" s="7"/>
      <c r="AD117" s="7"/>
      <c r="AE117" s="7"/>
      <c r="AF117" s="7"/>
      <c r="AG117" s="7"/>
    </row>
    <row r="118" spans="1:33" ht="15" customHeight="1">
      <c r="A118" s="4"/>
      <c r="B118" s="23"/>
      <c r="C118" s="4"/>
      <c r="D118" s="4"/>
      <c r="E118" s="4"/>
      <c r="F118" s="4"/>
      <c r="G118" s="4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24"/>
      <c r="U118" s="9"/>
      <c r="V118" s="9"/>
      <c r="W118" s="9"/>
      <c r="X118" s="9"/>
      <c r="Y118" s="9"/>
      <c r="Z118" s="9"/>
      <c r="AA118" s="7"/>
      <c r="AB118" s="7"/>
      <c r="AC118" s="7"/>
      <c r="AD118" s="7"/>
      <c r="AE118" s="7"/>
      <c r="AF118" s="7"/>
      <c r="AG118" s="7"/>
    </row>
    <row r="119" spans="1:33" ht="15" customHeight="1">
      <c r="A119" s="4"/>
      <c r="B119" s="23"/>
      <c r="C119" s="4"/>
      <c r="D119" s="4"/>
      <c r="E119" s="4"/>
      <c r="F119" s="4"/>
      <c r="G119" s="4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24"/>
      <c r="U119" s="9"/>
      <c r="V119" s="9"/>
      <c r="W119" s="9"/>
      <c r="X119" s="9"/>
      <c r="Y119" s="9"/>
      <c r="Z119" s="9"/>
      <c r="AA119" s="7"/>
      <c r="AB119" s="7"/>
      <c r="AC119" s="7"/>
      <c r="AD119" s="7"/>
      <c r="AE119" s="7"/>
      <c r="AF119" s="7"/>
      <c r="AG119" s="7"/>
    </row>
    <row r="120" spans="1:33" ht="15" customHeight="1">
      <c r="A120" s="4"/>
      <c r="B120" s="23"/>
      <c r="C120" s="4"/>
      <c r="D120" s="4"/>
      <c r="E120" s="4"/>
      <c r="F120" s="4"/>
      <c r="G120" s="4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24"/>
      <c r="U120" s="9"/>
      <c r="V120" s="9"/>
      <c r="W120" s="9"/>
      <c r="X120" s="9"/>
      <c r="Y120" s="9"/>
      <c r="Z120" s="9"/>
      <c r="AA120" s="7"/>
      <c r="AB120" s="7"/>
      <c r="AC120" s="7"/>
      <c r="AD120" s="7"/>
      <c r="AE120" s="7"/>
      <c r="AF120" s="7"/>
      <c r="AG120" s="7"/>
    </row>
    <row r="121" spans="1:33" ht="12.75">
      <c r="A121" s="4"/>
      <c r="B121" s="23"/>
      <c r="C121" s="4"/>
      <c r="D121" s="4"/>
      <c r="E121" s="4"/>
      <c r="F121" s="4"/>
      <c r="G121" s="4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24"/>
      <c r="U121" s="9"/>
      <c r="V121" s="9"/>
      <c r="W121" s="9"/>
      <c r="X121" s="9"/>
      <c r="Y121" s="9"/>
      <c r="Z121" s="9"/>
      <c r="AA121" s="7"/>
      <c r="AB121" s="7"/>
      <c r="AC121" s="7"/>
      <c r="AD121" s="7"/>
      <c r="AE121" s="7"/>
      <c r="AF121" s="7"/>
      <c r="AG121" s="7"/>
    </row>
    <row r="122" spans="1:33" ht="12.75">
      <c r="A122" s="4"/>
      <c r="B122" s="23"/>
      <c r="C122" s="4"/>
      <c r="D122" s="4"/>
      <c r="E122" s="4"/>
      <c r="F122" s="4"/>
      <c r="G122" s="4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24"/>
      <c r="U122" s="9"/>
      <c r="V122" s="9"/>
      <c r="W122" s="9"/>
      <c r="X122" s="9"/>
      <c r="Y122" s="9"/>
      <c r="Z122" s="9"/>
      <c r="AA122" s="7"/>
      <c r="AB122" s="7"/>
      <c r="AC122" s="7"/>
      <c r="AD122" s="7"/>
      <c r="AE122" s="7"/>
      <c r="AF122" s="7"/>
      <c r="AG122" s="7"/>
    </row>
    <row r="123" spans="1:33" ht="12.75">
      <c r="A123" s="4"/>
      <c r="B123" s="23"/>
      <c r="C123" s="4"/>
      <c r="D123" s="4"/>
      <c r="E123" s="4"/>
      <c r="F123" s="4"/>
      <c r="G123" s="4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24"/>
      <c r="U123" s="9"/>
      <c r="V123" s="9"/>
      <c r="W123" s="9"/>
      <c r="X123" s="9"/>
      <c r="Y123" s="9"/>
      <c r="Z123" s="9"/>
      <c r="AA123" s="7"/>
      <c r="AB123" s="7"/>
      <c r="AC123" s="7"/>
      <c r="AD123" s="7"/>
      <c r="AE123" s="7"/>
      <c r="AF123" s="7"/>
      <c r="AG123" s="7"/>
    </row>
    <row r="124" spans="1:33" ht="12.75">
      <c r="A124" s="4"/>
      <c r="B124" s="23"/>
      <c r="C124" s="4"/>
      <c r="D124" s="4"/>
      <c r="E124" s="4"/>
      <c r="F124" s="4"/>
      <c r="G124" s="4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24"/>
      <c r="U124" s="9"/>
      <c r="V124" s="9"/>
      <c r="W124" s="9"/>
      <c r="X124" s="9"/>
      <c r="Y124" s="9"/>
      <c r="Z124" s="9"/>
      <c r="AA124" s="7"/>
      <c r="AB124" s="7"/>
      <c r="AC124" s="7"/>
      <c r="AD124" s="7"/>
      <c r="AE124" s="7"/>
      <c r="AF124" s="7"/>
      <c r="AG124" s="7"/>
    </row>
    <row r="125" spans="1:33" ht="12.75">
      <c r="A125" s="4"/>
      <c r="B125" s="23"/>
      <c r="C125" s="4"/>
      <c r="D125" s="4"/>
      <c r="E125" s="4"/>
      <c r="F125" s="4"/>
      <c r="G125" s="4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24"/>
      <c r="U125" s="9"/>
      <c r="V125" s="9"/>
      <c r="W125" s="9"/>
      <c r="X125" s="9"/>
      <c r="Y125" s="9"/>
      <c r="Z125" s="9"/>
      <c r="AA125" s="7"/>
      <c r="AB125" s="7"/>
      <c r="AC125" s="7"/>
      <c r="AD125" s="7"/>
      <c r="AE125" s="7"/>
      <c r="AF125" s="7"/>
      <c r="AG125" s="7"/>
    </row>
    <row r="126" spans="1:33" ht="12.75">
      <c r="A126" s="4"/>
      <c r="B126" s="23"/>
      <c r="C126" s="4"/>
      <c r="D126" s="4"/>
      <c r="E126" s="4"/>
      <c r="F126" s="4"/>
      <c r="G126" s="4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24"/>
      <c r="U126" s="9"/>
      <c r="V126" s="9"/>
      <c r="W126" s="9"/>
      <c r="X126" s="9"/>
      <c r="Y126" s="9"/>
      <c r="Z126" s="9"/>
      <c r="AA126" s="7"/>
      <c r="AB126" s="7"/>
      <c r="AC126" s="7"/>
      <c r="AD126" s="7"/>
      <c r="AE126" s="7"/>
      <c r="AF126" s="7"/>
      <c r="AG126" s="7"/>
    </row>
    <row r="127" spans="1:33" ht="12.75">
      <c r="A127" s="4"/>
      <c r="B127" s="23"/>
      <c r="C127" s="4"/>
      <c r="D127" s="4"/>
      <c r="E127" s="4"/>
      <c r="F127" s="4"/>
      <c r="G127" s="4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24"/>
      <c r="U127" s="9"/>
      <c r="V127" s="9"/>
      <c r="W127" s="9"/>
      <c r="X127" s="9"/>
      <c r="Y127" s="9"/>
      <c r="Z127" s="9"/>
      <c r="AA127" s="7"/>
      <c r="AB127" s="7"/>
      <c r="AC127" s="7"/>
      <c r="AD127" s="7"/>
      <c r="AE127" s="7"/>
      <c r="AF127" s="7"/>
      <c r="AG127" s="7"/>
    </row>
    <row r="128" spans="1:33" ht="12.75">
      <c r="A128" s="4"/>
      <c r="B128" s="23"/>
      <c r="C128" s="4"/>
      <c r="D128" s="4"/>
      <c r="E128" s="4"/>
      <c r="F128" s="4"/>
      <c r="G128" s="4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24"/>
      <c r="U128" s="9"/>
      <c r="V128" s="9"/>
      <c r="W128" s="9"/>
      <c r="X128" s="9"/>
      <c r="Y128" s="9"/>
      <c r="Z128" s="9"/>
      <c r="AA128" s="7"/>
      <c r="AB128" s="7"/>
      <c r="AC128" s="7"/>
      <c r="AD128" s="7"/>
      <c r="AE128" s="7"/>
      <c r="AF128" s="7"/>
      <c r="AG128" s="7"/>
    </row>
    <row r="129" spans="1:33" ht="12.75">
      <c r="A129" s="4"/>
      <c r="B129" s="23"/>
      <c r="C129" s="4"/>
      <c r="D129" s="4"/>
      <c r="E129" s="4"/>
      <c r="F129" s="4"/>
      <c r="G129" s="4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24"/>
      <c r="U129" s="9"/>
      <c r="V129" s="9"/>
      <c r="W129" s="9"/>
      <c r="X129" s="9"/>
      <c r="Y129" s="9"/>
      <c r="Z129" s="9"/>
      <c r="AA129" s="7"/>
      <c r="AB129" s="7"/>
      <c r="AC129" s="7"/>
      <c r="AD129" s="7"/>
      <c r="AE129" s="7"/>
      <c r="AF129" s="7"/>
      <c r="AG129" s="7"/>
    </row>
    <row r="130" spans="1:33" ht="12.75">
      <c r="A130" s="4"/>
      <c r="B130" s="23"/>
      <c r="C130" s="4"/>
      <c r="D130" s="4"/>
      <c r="E130" s="4"/>
      <c r="F130" s="4"/>
      <c r="G130" s="4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24"/>
      <c r="U130" s="9"/>
      <c r="V130" s="9"/>
      <c r="W130" s="9"/>
      <c r="X130" s="9"/>
      <c r="Y130" s="9"/>
      <c r="Z130" s="9"/>
      <c r="AA130" s="7"/>
      <c r="AB130" s="7"/>
      <c r="AC130" s="7"/>
      <c r="AD130" s="7"/>
      <c r="AE130" s="7"/>
      <c r="AF130" s="7"/>
      <c r="AG130" s="7"/>
    </row>
    <row r="131" spans="1:33" ht="12.75">
      <c r="A131" s="4"/>
      <c r="B131" s="23"/>
      <c r="C131" s="4"/>
      <c r="D131" s="4"/>
      <c r="E131" s="4"/>
      <c r="F131" s="4"/>
      <c r="G131" s="4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24"/>
      <c r="U131" s="9"/>
      <c r="V131" s="9"/>
      <c r="W131" s="9"/>
      <c r="X131" s="9"/>
      <c r="Y131" s="9"/>
      <c r="Z131" s="9"/>
      <c r="AA131" s="7"/>
      <c r="AB131" s="7"/>
      <c r="AC131" s="7"/>
      <c r="AD131" s="7"/>
      <c r="AE131" s="7"/>
      <c r="AF131" s="7"/>
      <c r="AG131" s="7"/>
    </row>
    <row r="132" spans="1:33" ht="12.75">
      <c r="A132" s="4"/>
      <c r="B132" s="23"/>
      <c r="C132" s="4"/>
      <c r="D132" s="4"/>
      <c r="E132" s="4"/>
      <c r="F132" s="4"/>
      <c r="G132" s="4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24"/>
      <c r="U132" s="9"/>
      <c r="V132" s="9"/>
      <c r="W132" s="9"/>
      <c r="X132" s="9"/>
      <c r="Y132" s="9"/>
      <c r="Z132" s="9"/>
      <c r="AA132" s="7"/>
      <c r="AB132" s="7"/>
      <c r="AC132" s="7"/>
      <c r="AD132" s="7"/>
      <c r="AE132" s="7"/>
      <c r="AF132" s="7"/>
      <c r="AG132" s="7"/>
    </row>
    <row r="133" spans="1:33" ht="12.75">
      <c r="A133" s="4"/>
      <c r="B133" s="23"/>
      <c r="C133" s="4"/>
      <c r="D133" s="4"/>
      <c r="E133" s="4"/>
      <c r="F133" s="4"/>
      <c r="G133" s="4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24"/>
      <c r="U133" s="9"/>
      <c r="V133" s="9"/>
      <c r="W133" s="9"/>
      <c r="X133" s="9"/>
      <c r="Y133" s="9"/>
      <c r="Z133" s="9"/>
      <c r="AA133" s="7"/>
      <c r="AB133" s="7"/>
      <c r="AC133" s="7"/>
      <c r="AD133" s="7"/>
      <c r="AE133" s="7"/>
      <c r="AF133" s="7"/>
      <c r="AG133" s="7"/>
    </row>
    <row r="134" spans="1:33" ht="12.75">
      <c r="A134" s="4"/>
      <c r="B134" s="23"/>
      <c r="C134" s="4"/>
      <c r="D134" s="4"/>
      <c r="E134" s="4"/>
      <c r="F134" s="4"/>
      <c r="G134" s="4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24"/>
      <c r="U134" s="9"/>
      <c r="V134" s="9"/>
      <c r="W134" s="9"/>
      <c r="X134" s="9"/>
      <c r="Y134" s="9"/>
      <c r="Z134" s="9"/>
      <c r="AA134" s="7"/>
      <c r="AB134" s="7"/>
      <c r="AC134" s="7"/>
      <c r="AD134" s="7"/>
      <c r="AE134" s="7"/>
      <c r="AF134" s="7"/>
      <c r="AG134" s="7"/>
    </row>
    <row r="135" spans="1:33" ht="12.75">
      <c r="A135" s="4"/>
      <c r="B135" s="23"/>
      <c r="C135" s="4"/>
      <c r="D135" s="4"/>
      <c r="E135" s="4"/>
      <c r="F135" s="4"/>
      <c r="G135" s="4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24"/>
      <c r="U135" s="9"/>
      <c r="V135" s="9"/>
      <c r="W135" s="9"/>
      <c r="X135" s="9"/>
      <c r="Y135" s="9"/>
      <c r="Z135" s="9"/>
      <c r="AA135" s="7"/>
      <c r="AB135" s="7"/>
      <c r="AC135" s="7"/>
      <c r="AD135" s="7"/>
      <c r="AE135" s="7"/>
      <c r="AF135" s="7"/>
      <c r="AG135" s="7"/>
    </row>
    <row r="136" spans="1:33" ht="12.75">
      <c r="A136" s="4"/>
      <c r="B136" s="23"/>
      <c r="C136" s="4"/>
      <c r="D136" s="4"/>
      <c r="E136" s="4"/>
      <c r="F136" s="4"/>
      <c r="G136" s="4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24"/>
      <c r="U136" s="9"/>
      <c r="V136" s="9"/>
      <c r="W136" s="9"/>
      <c r="X136" s="9"/>
      <c r="Y136" s="9"/>
      <c r="Z136" s="9"/>
      <c r="AA136" s="7"/>
      <c r="AB136" s="7"/>
      <c r="AC136" s="7"/>
      <c r="AD136" s="7"/>
      <c r="AE136" s="7"/>
      <c r="AF136" s="7"/>
      <c r="AG136" s="7"/>
    </row>
    <row r="137" spans="1:33" ht="12.75">
      <c r="A137" s="4"/>
      <c r="B137" s="23"/>
      <c r="C137" s="4"/>
      <c r="D137" s="4"/>
      <c r="E137" s="4"/>
      <c r="F137" s="4"/>
      <c r="G137" s="4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24"/>
      <c r="U137" s="9"/>
      <c r="V137" s="9"/>
      <c r="W137" s="9"/>
      <c r="X137" s="9"/>
      <c r="Y137" s="9"/>
      <c r="Z137" s="9"/>
      <c r="AA137" s="7"/>
      <c r="AB137" s="7"/>
      <c r="AC137" s="7"/>
      <c r="AD137" s="7"/>
      <c r="AE137" s="7"/>
      <c r="AF137" s="7"/>
      <c r="AG137" s="7"/>
    </row>
    <row r="138" spans="1:33" ht="12.75">
      <c r="A138" s="4"/>
      <c r="B138" s="23"/>
      <c r="C138" s="4"/>
      <c r="D138" s="4"/>
      <c r="E138" s="4"/>
      <c r="F138" s="4"/>
      <c r="G138" s="4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24"/>
      <c r="U138" s="9"/>
      <c r="V138" s="9"/>
      <c r="W138" s="9"/>
      <c r="X138" s="9"/>
      <c r="Y138" s="9"/>
      <c r="Z138" s="9"/>
      <c r="AA138" s="7"/>
      <c r="AB138" s="7"/>
      <c r="AC138" s="7"/>
      <c r="AD138" s="7"/>
      <c r="AE138" s="7"/>
      <c r="AF138" s="7"/>
      <c r="AG138" s="7"/>
    </row>
    <row r="139" spans="1:33" ht="12.75">
      <c r="A139" s="4"/>
      <c r="B139" s="23"/>
      <c r="C139" s="4"/>
      <c r="D139" s="4"/>
      <c r="E139" s="4"/>
      <c r="F139" s="4"/>
      <c r="G139" s="4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24"/>
      <c r="U139" s="9"/>
      <c r="V139" s="9"/>
      <c r="W139" s="9"/>
      <c r="X139" s="9"/>
      <c r="Y139" s="9"/>
      <c r="Z139" s="9"/>
      <c r="AA139" s="7"/>
      <c r="AB139" s="7"/>
      <c r="AC139" s="7"/>
      <c r="AD139" s="7"/>
      <c r="AE139" s="7"/>
      <c r="AF139" s="7"/>
      <c r="AG139" s="7"/>
    </row>
    <row r="140" spans="1:33" ht="12.75">
      <c r="A140" s="4"/>
      <c r="B140" s="23"/>
      <c r="C140" s="4"/>
      <c r="D140" s="4"/>
      <c r="E140" s="4"/>
      <c r="F140" s="4"/>
      <c r="G140" s="4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24"/>
      <c r="U140" s="9"/>
      <c r="V140" s="9"/>
      <c r="W140" s="9"/>
      <c r="X140" s="9"/>
      <c r="Y140" s="9"/>
      <c r="Z140" s="9"/>
      <c r="AA140" s="7"/>
      <c r="AB140" s="7"/>
      <c r="AC140" s="7"/>
      <c r="AD140" s="7"/>
      <c r="AE140" s="7"/>
      <c r="AF140" s="7"/>
      <c r="AG140" s="7"/>
    </row>
    <row r="141" spans="1:33" ht="12.75">
      <c r="A141" s="4"/>
      <c r="B141" s="23"/>
      <c r="C141" s="4"/>
      <c r="D141" s="4"/>
      <c r="E141" s="4"/>
      <c r="F141" s="4"/>
      <c r="G141" s="4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24"/>
      <c r="U141" s="9"/>
      <c r="V141" s="9"/>
      <c r="W141" s="9"/>
      <c r="X141" s="9"/>
      <c r="Y141" s="9"/>
      <c r="Z141" s="9"/>
      <c r="AA141" s="7"/>
      <c r="AB141" s="7"/>
      <c r="AC141" s="7"/>
      <c r="AD141" s="7"/>
      <c r="AE141" s="7"/>
      <c r="AF141" s="7"/>
      <c r="AG141" s="7"/>
    </row>
    <row r="142" spans="1:33" ht="12.75">
      <c r="A142" s="4"/>
      <c r="B142" s="23"/>
      <c r="C142" s="4"/>
      <c r="D142" s="4"/>
      <c r="E142" s="4"/>
      <c r="F142" s="4"/>
      <c r="G142" s="4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24"/>
      <c r="U142" s="9"/>
      <c r="V142" s="9"/>
      <c r="W142" s="9"/>
      <c r="X142" s="9"/>
      <c r="Y142" s="9"/>
      <c r="Z142" s="9"/>
      <c r="AA142" s="7"/>
      <c r="AB142" s="7"/>
      <c r="AC142" s="7"/>
      <c r="AD142" s="7"/>
      <c r="AE142" s="7"/>
      <c r="AF142" s="7"/>
      <c r="AG142" s="7"/>
    </row>
    <row r="143" spans="1:33" ht="12.75">
      <c r="A143" s="4"/>
      <c r="B143" s="23"/>
      <c r="C143" s="4"/>
      <c r="D143" s="4"/>
      <c r="E143" s="4"/>
      <c r="F143" s="4"/>
      <c r="G143" s="4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24"/>
      <c r="U143" s="9"/>
      <c r="V143" s="9"/>
      <c r="W143" s="9"/>
      <c r="X143" s="9"/>
      <c r="Y143" s="9"/>
      <c r="Z143" s="9"/>
      <c r="AA143" s="7"/>
      <c r="AB143" s="7"/>
      <c r="AC143" s="7"/>
      <c r="AD143" s="7"/>
      <c r="AE143" s="7"/>
      <c r="AF143" s="7"/>
      <c r="AG143" s="7"/>
    </row>
    <row r="144" spans="1:33" ht="12.75">
      <c r="A144" s="4"/>
      <c r="B144" s="23"/>
      <c r="C144" s="4"/>
      <c r="D144" s="4"/>
      <c r="E144" s="4"/>
      <c r="F144" s="4"/>
      <c r="G144" s="4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24"/>
      <c r="U144" s="9"/>
      <c r="V144" s="9"/>
      <c r="W144" s="9"/>
      <c r="X144" s="9"/>
      <c r="Y144" s="9"/>
      <c r="Z144" s="9"/>
      <c r="AA144" s="7"/>
      <c r="AB144" s="7"/>
      <c r="AC144" s="7"/>
      <c r="AD144" s="7"/>
      <c r="AE144" s="7"/>
      <c r="AF144" s="7"/>
      <c r="AG144" s="7"/>
    </row>
    <row r="145" spans="1:33" ht="12.75">
      <c r="A145" s="4"/>
      <c r="B145" s="23"/>
      <c r="C145" s="4"/>
      <c r="D145" s="4"/>
      <c r="E145" s="4"/>
      <c r="F145" s="4"/>
      <c r="G145" s="4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24"/>
      <c r="U145" s="9"/>
      <c r="V145" s="9"/>
      <c r="W145" s="9"/>
      <c r="X145" s="9"/>
      <c r="Y145" s="9"/>
      <c r="Z145" s="9"/>
      <c r="AA145" s="7"/>
      <c r="AB145" s="7"/>
      <c r="AC145" s="7"/>
      <c r="AD145" s="7"/>
      <c r="AE145" s="7"/>
      <c r="AF145" s="7"/>
      <c r="AG145" s="7"/>
    </row>
    <row r="146" spans="1:33" ht="12.75">
      <c r="A146" s="4"/>
      <c r="B146" s="23"/>
      <c r="C146" s="4"/>
      <c r="D146" s="4"/>
      <c r="E146" s="4"/>
      <c r="F146" s="4"/>
      <c r="G146" s="4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24"/>
      <c r="U146" s="9"/>
      <c r="V146" s="9"/>
      <c r="W146" s="9"/>
      <c r="X146" s="9"/>
      <c r="Y146" s="9"/>
      <c r="Z146" s="9"/>
      <c r="AA146" s="7"/>
      <c r="AB146" s="7"/>
      <c r="AC146" s="7"/>
      <c r="AD146" s="7"/>
      <c r="AE146" s="7"/>
      <c r="AF146" s="7"/>
      <c r="AG146" s="7"/>
    </row>
    <row r="147" spans="1:33" ht="12.75">
      <c r="A147" s="4"/>
      <c r="B147" s="23"/>
      <c r="C147" s="4"/>
      <c r="D147" s="4"/>
      <c r="E147" s="4"/>
      <c r="F147" s="4"/>
      <c r="G147" s="4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24"/>
      <c r="U147" s="9"/>
      <c r="V147" s="9"/>
      <c r="W147" s="9"/>
      <c r="X147" s="9"/>
      <c r="Y147" s="9"/>
      <c r="Z147" s="9"/>
      <c r="AA147" s="7"/>
      <c r="AB147" s="7"/>
      <c r="AC147" s="7"/>
      <c r="AD147" s="7"/>
      <c r="AE147" s="7"/>
      <c r="AF147" s="7"/>
      <c r="AG147" s="7"/>
    </row>
    <row r="148" spans="1:33" ht="12.75">
      <c r="A148" s="4"/>
      <c r="B148" s="23"/>
      <c r="C148" s="4"/>
      <c r="D148" s="4"/>
      <c r="E148" s="4"/>
      <c r="F148" s="4"/>
      <c r="G148" s="4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24"/>
      <c r="U148" s="9"/>
      <c r="V148" s="9"/>
      <c r="W148" s="9"/>
      <c r="X148" s="9"/>
      <c r="Y148" s="9"/>
      <c r="Z148" s="9"/>
      <c r="AA148" s="7"/>
      <c r="AB148" s="7"/>
      <c r="AC148" s="7"/>
      <c r="AD148" s="7"/>
      <c r="AE148" s="7"/>
      <c r="AF148" s="7"/>
      <c r="AG148" s="7"/>
    </row>
    <row r="149" spans="1:33" ht="12.75">
      <c r="A149" s="4"/>
      <c r="B149" s="23"/>
      <c r="C149" s="4"/>
      <c r="D149" s="4"/>
      <c r="E149" s="4"/>
      <c r="F149" s="4"/>
      <c r="G149" s="4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24"/>
      <c r="U149" s="9"/>
      <c r="V149" s="9"/>
      <c r="W149" s="9"/>
      <c r="X149" s="9"/>
      <c r="Y149" s="9"/>
      <c r="Z149" s="9"/>
      <c r="AA149" s="7"/>
      <c r="AB149" s="7"/>
      <c r="AC149" s="7"/>
      <c r="AD149" s="7"/>
      <c r="AE149" s="7"/>
      <c r="AF149" s="7"/>
      <c r="AG149" s="7"/>
    </row>
    <row r="150" spans="1:33" ht="12.75">
      <c r="A150" s="4"/>
      <c r="B150" s="23"/>
      <c r="C150" s="4"/>
      <c r="D150" s="4"/>
      <c r="E150" s="4"/>
      <c r="F150" s="4"/>
      <c r="G150" s="4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24"/>
      <c r="U150" s="9"/>
      <c r="V150" s="9"/>
      <c r="W150" s="9"/>
      <c r="X150" s="9"/>
      <c r="Y150" s="9"/>
      <c r="Z150" s="9"/>
      <c r="AA150" s="7"/>
      <c r="AB150" s="7"/>
      <c r="AC150" s="7"/>
      <c r="AD150" s="7"/>
      <c r="AE150" s="7"/>
      <c r="AF150" s="7"/>
      <c r="AG150" s="7"/>
    </row>
    <row r="151" spans="1:33" ht="12.75">
      <c r="A151" s="4"/>
      <c r="B151" s="23"/>
      <c r="C151" s="4"/>
      <c r="D151" s="4"/>
      <c r="E151" s="4"/>
      <c r="F151" s="4"/>
      <c r="G151" s="4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24"/>
      <c r="U151" s="9"/>
      <c r="V151" s="9"/>
      <c r="W151" s="9"/>
      <c r="X151" s="9"/>
      <c r="Y151" s="9"/>
      <c r="Z151" s="9"/>
      <c r="AA151" s="7"/>
      <c r="AB151" s="7"/>
      <c r="AC151" s="7"/>
      <c r="AD151" s="7"/>
      <c r="AE151" s="7"/>
      <c r="AF151" s="7"/>
      <c r="AG151" s="7"/>
    </row>
    <row r="152" spans="1:33" ht="12.75">
      <c r="A152" s="4"/>
      <c r="B152" s="23"/>
      <c r="C152" s="4"/>
      <c r="D152" s="4"/>
      <c r="E152" s="4"/>
      <c r="F152" s="4"/>
      <c r="G152" s="4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24"/>
      <c r="U152" s="9"/>
      <c r="V152" s="9"/>
      <c r="W152" s="9"/>
      <c r="X152" s="9"/>
      <c r="Y152" s="9"/>
      <c r="Z152" s="9"/>
      <c r="AA152" s="7"/>
      <c r="AB152" s="7"/>
      <c r="AC152" s="7"/>
      <c r="AD152" s="7"/>
      <c r="AE152" s="7"/>
      <c r="AF152" s="7"/>
      <c r="AG152" s="7"/>
    </row>
    <row r="153" spans="1:33" ht="12.75">
      <c r="A153" s="4"/>
      <c r="B153" s="23"/>
      <c r="C153" s="4"/>
      <c r="D153" s="4"/>
      <c r="E153" s="4"/>
      <c r="F153" s="4"/>
      <c r="G153" s="4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24"/>
      <c r="U153" s="9"/>
      <c r="V153" s="9"/>
      <c r="W153" s="9"/>
      <c r="X153" s="9"/>
      <c r="Y153" s="9"/>
      <c r="Z153" s="9"/>
      <c r="AA153" s="7"/>
      <c r="AB153" s="7"/>
      <c r="AC153" s="7"/>
      <c r="AD153" s="7"/>
      <c r="AE153" s="7"/>
      <c r="AF153" s="7"/>
      <c r="AG153" s="7"/>
    </row>
    <row r="154" spans="1:33" ht="12.75">
      <c r="A154" s="4"/>
      <c r="B154" s="23"/>
      <c r="C154" s="4"/>
      <c r="D154" s="4"/>
      <c r="E154" s="4"/>
      <c r="F154" s="4"/>
      <c r="G154" s="4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24"/>
      <c r="U154" s="9"/>
      <c r="V154" s="9"/>
      <c r="W154" s="9"/>
      <c r="X154" s="9"/>
      <c r="Y154" s="9"/>
      <c r="Z154" s="9"/>
      <c r="AA154" s="7"/>
      <c r="AB154" s="7"/>
      <c r="AC154" s="7"/>
      <c r="AD154" s="7"/>
      <c r="AE154" s="7"/>
      <c r="AF154" s="7"/>
      <c r="AG154" s="7"/>
    </row>
    <row r="155" spans="1:33" ht="12.75">
      <c r="A155" s="4"/>
      <c r="B155" s="23"/>
      <c r="C155" s="4"/>
      <c r="D155" s="4"/>
      <c r="E155" s="4"/>
      <c r="F155" s="4"/>
      <c r="G155" s="4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24"/>
      <c r="U155" s="9"/>
      <c r="V155" s="9"/>
      <c r="W155" s="9"/>
      <c r="X155" s="9"/>
      <c r="Y155" s="9"/>
      <c r="Z155" s="9"/>
      <c r="AA155" s="7"/>
      <c r="AB155" s="7"/>
      <c r="AC155" s="7"/>
      <c r="AD155" s="7"/>
      <c r="AE155" s="7"/>
      <c r="AF155" s="7"/>
      <c r="AG155" s="7"/>
    </row>
    <row r="156" spans="1:33" ht="12.75">
      <c r="A156" s="4"/>
      <c r="B156" s="23"/>
      <c r="C156" s="4"/>
      <c r="D156" s="4"/>
      <c r="E156" s="4"/>
      <c r="F156" s="4"/>
      <c r="G156" s="4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24"/>
      <c r="U156" s="9"/>
      <c r="V156" s="9"/>
      <c r="W156" s="9"/>
      <c r="X156" s="9"/>
      <c r="Y156" s="9"/>
      <c r="Z156" s="9"/>
      <c r="AA156" s="7"/>
      <c r="AB156" s="7"/>
      <c r="AC156" s="7"/>
      <c r="AD156" s="7"/>
      <c r="AE156" s="7"/>
      <c r="AF156" s="7"/>
      <c r="AG156" s="7"/>
    </row>
    <row r="157" spans="1:33" ht="12.75">
      <c r="A157" s="4"/>
      <c r="B157" s="23"/>
      <c r="C157" s="4"/>
      <c r="D157" s="4"/>
      <c r="E157" s="4"/>
      <c r="F157" s="4"/>
      <c r="G157" s="4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24"/>
      <c r="U157" s="9"/>
      <c r="V157" s="9"/>
      <c r="W157" s="9"/>
      <c r="X157" s="9"/>
      <c r="Y157" s="9"/>
      <c r="Z157" s="9"/>
      <c r="AA157" s="7"/>
      <c r="AB157" s="7"/>
      <c r="AC157" s="7"/>
      <c r="AD157" s="7"/>
      <c r="AE157" s="7"/>
      <c r="AF157" s="7"/>
      <c r="AG157" s="7"/>
    </row>
    <row r="158" spans="1:33" ht="12.75">
      <c r="A158" s="4"/>
      <c r="B158" s="23"/>
      <c r="C158" s="4"/>
      <c r="D158" s="4"/>
      <c r="E158" s="4"/>
      <c r="F158" s="4"/>
      <c r="G158" s="4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24"/>
      <c r="U158" s="9"/>
      <c r="V158" s="9"/>
      <c r="W158" s="9"/>
      <c r="X158" s="9"/>
      <c r="Y158" s="9"/>
      <c r="Z158" s="9"/>
      <c r="AA158" s="7"/>
      <c r="AB158" s="7"/>
      <c r="AC158" s="7"/>
      <c r="AD158" s="7"/>
      <c r="AE158" s="7"/>
      <c r="AF158" s="7"/>
      <c r="AG158" s="7"/>
    </row>
    <row r="159" spans="1:33" ht="12.75">
      <c r="A159" s="4"/>
      <c r="B159" s="23"/>
      <c r="C159" s="4"/>
      <c r="D159" s="4"/>
      <c r="E159" s="4"/>
      <c r="F159" s="4"/>
      <c r="G159" s="4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24"/>
      <c r="U159" s="9"/>
      <c r="V159" s="9"/>
      <c r="W159" s="9"/>
      <c r="X159" s="9"/>
      <c r="Y159" s="9"/>
      <c r="Z159" s="9"/>
      <c r="AA159" s="7"/>
      <c r="AB159" s="7"/>
      <c r="AC159" s="7"/>
      <c r="AD159" s="7"/>
      <c r="AE159" s="7"/>
      <c r="AF159" s="7"/>
      <c r="AG159" s="7"/>
    </row>
    <row r="160" spans="1:33" ht="12.75">
      <c r="A160" s="4"/>
      <c r="B160" s="23"/>
      <c r="C160" s="4"/>
      <c r="D160" s="4"/>
      <c r="E160" s="4"/>
      <c r="F160" s="4"/>
      <c r="G160" s="4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24"/>
      <c r="U160" s="9"/>
      <c r="V160" s="9"/>
      <c r="W160" s="9"/>
      <c r="X160" s="9"/>
      <c r="Y160" s="9"/>
      <c r="Z160" s="9"/>
      <c r="AA160" s="7"/>
      <c r="AB160" s="7"/>
      <c r="AC160" s="7"/>
      <c r="AD160" s="7"/>
      <c r="AE160" s="7"/>
      <c r="AF160" s="7"/>
      <c r="AG160" s="7"/>
    </row>
    <row r="161" spans="1:33" ht="12.75">
      <c r="A161" s="4"/>
      <c r="B161" s="23"/>
      <c r="C161" s="4"/>
      <c r="D161" s="4"/>
      <c r="E161" s="4"/>
      <c r="F161" s="4"/>
      <c r="G161" s="4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24"/>
      <c r="U161" s="9"/>
      <c r="V161" s="9"/>
      <c r="W161" s="9"/>
      <c r="X161" s="9"/>
      <c r="Y161" s="9"/>
      <c r="Z161" s="9"/>
      <c r="AA161" s="7"/>
      <c r="AB161" s="7"/>
      <c r="AC161" s="7"/>
      <c r="AD161" s="7"/>
      <c r="AE161" s="7"/>
      <c r="AF161" s="7"/>
      <c r="AG161" s="7"/>
    </row>
    <row r="162" spans="1:33" ht="12.75">
      <c r="A162" s="4"/>
      <c r="B162" s="23"/>
      <c r="C162" s="4"/>
      <c r="D162" s="4"/>
      <c r="E162" s="4"/>
      <c r="F162" s="4"/>
      <c r="G162" s="4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24"/>
      <c r="U162" s="9"/>
      <c r="V162" s="9"/>
      <c r="W162" s="9"/>
      <c r="X162" s="9"/>
      <c r="Y162" s="9"/>
      <c r="Z162" s="9"/>
      <c r="AA162" s="7"/>
      <c r="AB162" s="7"/>
      <c r="AC162" s="7"/>
      <c r="AD162" s="7"/>
      <c r="AE162" s="7"/>
      <c r="AF162" s="7"/>
      <c r="AG162" s="7"/>
    </row>
    <row r="163" spans="1:33" ht="12.75">
      <c r="A163" s="4"/>
      <c r="B163" s="23"/>
      <c r="C163" s="4"/>
      <c r="D163" s="4"/>
      <c r="E163" s="4"/>
      <c r="F163" s="4"/>
      <c r="G163" s="4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24"/>
      <c r="U163" s="9"/>
      <c r="V163" s="9"/>
      <c r="W163" s="9"/>
      <c r="X163" s="9"/>
      <c r="Y163" s="9"/>
      <c r="Z163" s="9"/>
      <c r="AA163" s="7"/>
      <c r="AB163" s="7"/>
      <c r="AC163" s="7"/>
      <c r="AD163" s="7"/>
      <c r="AE163" s="7"/>
      <c r="AF163" s="7"/>
      <c r="AG163" s="7"/>
    </row>
    <row r="164" spans="1:33" ht="12.75">
      <c r="A164" s="4"/>
      <c r="B164" s="23"/>
      <c r="C164" s="4"/>
      <c r="D164" s="4"/>
      <c r="E164" s="4"/>
      <c r="F164" s="4"/>
      <c r="G164" s="4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24"/>
      <c r="U164" s="9"/>
      <c r="V164" s="9"/>
      <c r="W164" s="9"/>
      <c r="X164" s="9"/>
      <c r="Y164" s="9"/>
      <c r="Z164" s="9"/>
      <c r="AA164" s="7"/>
      <c r="AB164" s="7"/>
      <c r="AC164" s="7"/>
      <c r="AD164" s="7"/>
      <c r="AE164" s="7"/>
      <c r="AF164" s="7"/>
      <c r="AG164" s="7"/>
    </row>
    <row r="165" spans="1:33" ht="12.75">
      <c r="A165" s="4"/>
      <c r="B165" s="23"/>
      <c r="C165" s="4"/>
      <c r="D165" s="4"/>
      <c r="E165" s="4"/>
      <c r="F165" s="4"/>
      <c r="G165" s="4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24"/>
      <c r="U165" s="9"/>
      <c r="V165" s="9"/>
      <c r="W165" s="9"/>
      <c r="X165" s="9"/>
      <c r="Y165" s="9"/>
      <c r="Z165" s="9"/>
      <c r="AA165" s="7"/>
      <c r="AB165" s="7"/>
      <c r="AC165" s="7"/>
      <c r="AD165" s="7"/>
      <c r="AE165" s="7"/>
      <c r="AF165" s="7"/>
      <c r="AG165" s="7"/>
    </row>
    <row r="166" spans="1:33" ht="12.75">
      <c r="A166" s="4"/>
      <c r="B166" s="23"/>
      <c r="C166" s="4"/>
      <c r="D166" s="4"/>
      <c r="E166" s="4"/>
      <c r="F166" s="4"/>
      <c r="G166" s="4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24"/>
      <c r="U166" s="9"/>
      <c r="V166" s="9"/>
      <c r="W166" s="9"/>
      <c r="X166" s="9"/>
      <c r="Y166" s="9"/>
      <c r="Z166" s="9"/>
      <c r="AA166" s="7"/>
      <c r="AB166" s="7"/>
      <c r="AC166" s="7"/>
      <c r="AD166" s="7"/>
      <c r="AE166" s="7"/>
      <c r="AF166" s="7"/>
      <c r="AG166" s="7"/>
    </row>
    <row r="167" spans="1:33" ht="12.75">
      <c r="A167" s="4"/>
      <c r="B167" s="23"/>
      <c r="C167" s="4"/>
      <c r="D167" s="4"/>
      <c r="E167" s="4"/>
      <c r="F167" s="4"/>
      <c r="G167" s="4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24"/>
      <c r="U167" s="9"/>
      <c r="V167" s="9"/>
      <c r="W167" s="9"/>
      <c r="X167" s="9"/>
      <c r="Y167" s="9"/>
      <c r="Z167" s="9"/>
      <c r="AA167" s="7"/>
      <c r="AB167" s="7"/>
      <c r="AC167" s="7"/>
      <c r="AD167" s="7"/>
      <c r="AE167" s="7"/>
      <c r="AF167" s="7"/>
      <c r="AG167" s="7"/>
    </row>
    <row r="168" spans="1:33" ht="12.75">
      <c r="A168" s="4"/>
      <c r="B168" s="23"/>
      <c r="C168" s="4"/>
      <c r="D168" s="4"/>
      <c r="E168" s="4"/>
      <c r="F168" s="4"/>
      <c r="G168" s="4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24"/>
      <c r="U168" s="9"/>
      <c r="V168" s="9"/>
      <c r="W168" s="9"/>
      <c r="X168" s="9"/>
      <c r="Y168" s="9"/>
      <c r="Z168" s="9"/>
      <c r="AA168" s="7"/>
      <c r="AB168" s="7"/>
      <c r="AC168" s="7"/>
      <c r="AD168" s="7"/>
      <c r="AE168" s="7"/>
      <c r="AF168" s="7"/>
      <c r="AG168" s="7"/>
    </row>
    <row r="169" spans="1:33" ht="12.75">
      <c r="A169" s="4"/>
      <c r="B169" s="23"/>
      <c r="C169" s="4"/>
      <c r="D169" s="4"/>
      <c r="E169" s="4"/>
      <c r="F169" s="4"/>
      <c r="G169" s="4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24"/>
      <c r="U169" s="9"/>
      <c r="V169" s="9"/>
      <c r="W169" s="9"/>
      <c r="X169" s="9"/>
      <c r="Y169" s="9"/>
      <c r="Z169" s="9"/>
      <c r="AA169" s="7"/>
      <c r="AB169" s="7"/>
      <c r="AC169" s="7"/>
      <c r="AD169" s="7"/>
      <c r="AE169" s="7"/>
      <c r="AF169" s="7"/>
      <c r="AG169" s="7"/>
    </row>
    <row r="170" spans="1:33" ht="12.75">
      <c r="A170" s="4"/>
      <c r="B170" s="23"/>
      <c r="C170" s="4"/>
      <c r="D170" s="4"/>
      <c r="E170" s="4"/>
      <c r="F170" s="4"/>
      <c r="G170" s="4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24"/>
      <c r="U170" s="9"/>
      <c r="V170" s="9"/>
      <c r="W170" s="9"/>
      <c r="X170" s="9"/>
      <c r="Y170" s="9"/>
      <c r="Z170" s="9"/>
      <c r="AA170" s="7"/>
      <c r="AB170" s="7"/>
      <c r="AC170" s="7"/>
      <c r="AD170" s="7"/>
      <c r="AE170" s="7"/>
      <c r="AF170" s="7"/>
      <c r="AG170" s="7"/>
    </row>
    <row r="171" spans="1:33" ht="12.75">
      <c r="A171" s="4"/>
      <c r="B171" s="23"/>
      <c r="C171" s="4"/>
      <c r="D171" s="4"/>
      <c r="E171" s="4"/>
      <c r="F171" s="4"/>
      <c r="G171" s="4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24"/>
      <c r="U171" s="9"/>
      <c r="V171" s="9"/>
      <c r="W171" s="9"/>
      <c r="X171" s="9"/>
      <c r="Y171" s="9"/>
      <c r="Z171" s="9"/>
      <c r="AA171" s="7"/>
      <c r="AB171" s="7"/>
      <c r="AC171" s="7"/>
      <c r="AD171" s="7"/>
      <c r="AE171" s="7"/>
      <c r="AF171" s="7"/>
      <c r="AG171" s="7"/>
    </row>
    <row r="172" spans="1:33" ht="12.75">
      <c r="A172" s="4"/>
      <c r="B172" s="23"/>
      <c r="C172" s="4"/>
      <c r="D172" s="4"/>
      <c r="E172" s="4"/>
      <c r="F172" s="4"/>
      <c r="G172" s="4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24"/>
      <c r="U172" s="9"/>
      <c r="V172" s="9"/>
      <c r="W172" s="9"/>
      <c r="X172" s="9"/>
      <c r="Y172" s="9"/>
      <c r="Z172" s="9"/>
      <c r="AA172" s="7"/>
      <c r="AB172" s="7"/>
      <c r="AC172" s="7"/>
      <c r="AD172" s="7"/>
      <c r="AE172" s="7"/>
      <c r="AF172" s="7"/>
      <c r="AG172" s="7"/>
    </row>
    <row r="173" spans="1:33" ht="12.75">
      <c r="A173" s="4"/>
      <c r="B173" s="23"/>
      <c r="C173" s="4"/>
      <c r="D173" s="4"/>
      <c r="E173" s="4"/>
      <c r="F173" s="4"/>
      <c r="G173" s="4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24"/>
      <c r="U173" s="9"/>
      <c r="V173" s="9"/>
      <c r="W173" s="9"/>
      <c r="X173" s="9"/>
      <c r="Y173" s="9"/>
      <c r="Z173" s="9"/>
      <c r="AA173" s="7"/>
      <c r="AB173" s="7"/>
      <c r="AC173" s="7"/>
      <c r="AD173" s="7"/>
      <c r="AE173" s="7"/>
      <c r="AF173" s="7"/>
      <c r="AG173" s="7"/>
    </row>
    <row r="174" spans="1:33" ht="12.75">
      <c r="A174" s="4"/>
      <c r="B174" s="23"/>
      <c r="C174" s="4"/>
      <c r="D174" s="4"/>
      <c r="E174" s="4"/>
      <c r="F174" s="4"/>
      <c r="G174" s="4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24"/>
      <c r="U174" s="9"/>
      <c r="V174" s="9"/>
      <c r="W174" s="9"/>
      <c r="X174" s="9"/>
      <c r="Y174" s="9"/>
      <c r="Z174" s="9"/>
      <c r="AA174" s="7"/>
      <c r="AB174" s="7"/>
      <c r="AC174" s="7"/>
      <c r="AD174" s="7"/>
      <c r="AE174" s="7"/>
      <c r="AF174" s="7"/>
      <c r="AG174" s="7"/>
    </row>
    <row r="175" spans="1:33" ht="12.75">
      <c r="A175" s="4"/>
      <c r="B175" s="23"/>
      <c r="C175" s="4"/>
      <c r="D175" s="4"/>
      <c r="E175" s="4"/>
      <c r="F175" s="4"/>
      <c r="G175" s="4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24"/>
      <c r="U175" s="9"/>
      <c r="V175" s="9"/>
      <c r="W175" s="9"/>
      <c r="X175" s="9"/>
      <c r="Y175" s="9"/>
      <c r="Z175" s="9"/>
      <c r="AA175" s="7"/>
      <c r="AB175" s="7"/>
      <c r="AC175" s="7"/>
      <c r="AD175" s="7"/>
      <c r="AE175" s="7"/>
      <c r="AF175" s="7"/>
      <c r="AG175" s="7"/>
    </row>
    <row r="176" spans="1:33" ht="12.75">
      <c r="A176" s="4"/>
      <c r="B176" s="23"/>
      <c r="C176" s="4"/>
      <c r="D176" s="4"/>
      <c r="E176" s="4"/>
      <c r="F176" s="4"/>
      <c r="G176" s="4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24"/>
      <c r="U176" s="9"/>
      <c r="V176" s="9"/>
      <c r="W176" s="9"/>
      <c r="X176" s="9"/>
      <c r="Y176" s="9"/>
      <c r="Z176" s="9"/>
      <c r="AA176" s="7"/>
      <c r="AB176" s="7"/>
      <c r="AC176" s="7"/>
      <c r="AD176" s="7"/>
      <c r="AE176" s="7"/>
      <c r="AF176" s="7"/>
      <c r="AG176" s="7"/>
    </row>
    <row r="177" spans="1:33" ht="12.75">
      <c r="A177" s="4"/>
      <c r="B177" s="23"/>
      <c r="C177" s="4"/>
      <c r="D177" s="4"/>
      <c r="E177" s="4"/>
      <c r="F177" s="4"/>
      <c r="G177" s="4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24"/>
      <c r="U177" s="9"/>
      <c r="V177" s="9"/>
      <c r="W177" s="9"/>
      <c r="X177" s="9"/>
      <c r="Y177" s="9"/>
      <c r="Z177" s="9"/>
      <c r="AA177" s="7"/>
      <c r="AB177" s="7"/>
      <c r="AC177" s="7"/>
      <c r="AD177" s="7"/>
      <c r="AE177" s="7"/>
      <c r="AF177" s="7"/>
      <c r="AG177" s="7"/>
    </row>
    <row r="178" spans="1:33" ht="12.75">
      <c r="A178" s="4"/>
      <c r="B178" s="23"/>
      <c r="C178" s="4"/>
      <c r="D178" s="4"/>
      <c r="E178" s="4"/>
      <c r="F178" s="4"/>
      <c r="G178" s="4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24"/>
      <c r="U178" s="9"/>
      <c r="V178" s="9"/>
      <c r="W178" s="9"/>
      <c r="X178" s="9"/>
      <c r="Y178" s="9"/>
      <c r="Z178" s="9"/>
      <c r="AA178" s="7"/>
      <c r="AB178" s="7"/>
      <c r="AC178" s="7"/>
      <c r="AD178" s="7"/>
      <c r="AE178" s="7"/>
      <c r="AF178" s="7"/>
      <c r="AG178" s="7"/>
    </row>
    <row r="179" spans="1:33" ht="12.75">
      <c r="A179" s="4"/>
      <c r="B179" s="23"/>
      <c r="C179" s="4"/>
      <c r="D179" s="4"/>
      <c r="E179" s="4"/>
      <c r="F179" s="4"/>
      <c r="G179" s="4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24"/>
      <c r="U179" s="9"/>
      <c r="V179" s="9"/>
      <c r="W179" s="9"/>
      <c r="X179" s="9"/>
      <c r="Y179" s="9"/>
      <c r="Z179" s="9"/>
      <c r="AA179" s="7"/>
      <c r="AB179" s="7"/>
      <c r="AC179" s="7"/>
      <c r="AD179" s="7"/>
      <c r="AE179" s="7"/>
      <c r="AF179" s="7"/>
      <c r="AG179" s="7"/>
    </row>
    <row r="180" spans="1:33" ht="12.75">
      <c r="A180" s="4"/>
      <c r="B180" s="23"/>
      <c r="C180" s="4"/>
      <c r="D180" s="4"/>
      <c r="E180" s="4"/>
      <c r="F180" s="4"/>
      <c r="G180" s="4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24"/>
      <c r="U180" s="9"/>
      <c r="V180" s="9"/>
      <c r="W180" s="9"/>
      <c r="X180" s="9"/>
      <c r="Y180" s="9"/>
      <c r="Z180" s="9"/>
      <c r="AA180" s="7"/>
      <c r="AB180" s="7"/>
      <c r="AC180" s="7"/>
      <c r="AD180" s="7"/>
      <c r="AE180" s="7"/>
      <c r="AF180" s="7"/>
      <c r="AG180" s="7"/>
    </row>
    <row r="181" spans="1:33" ht="12.75">
      <c r="A181" s="4"/>
      <c r="B181" s="23"/>
      <c r="C181" s="4"/>
      <c r="D181" s="4"/>
      <c r="E181" s="4"/>
      <c r="F181" s="4"/>
      <c r="G181" s="4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24"/>
      <c r="U181" s="9"/>
      <c r="V181" s="9"/>
      <c r="W181" s="9"/>
      <c r="X181" s="9"/>
      <c r="Y181" s="9"/>
      <c r="Z181" s="9"/>
      <c r="AA181" s="7"/>
      <c r="AB181" s="7"/>
      <c r="AC181" s="7"/>
      <c r="AD181" s="7"/>
      <c r="AE181" s="7"/>
      <c r="AF181" s="7"/>
      <c r="AG181" s="7"/>
    </row>
    <row r="182" spans="1:33" ht="12.75">
      <c r="A182" s="4"/>
      <c r="B182" s="23"/>
      <c r="C182" s="4"/>
      <c r="D182" s="4"/>
      <c r="E182" s="4"/>
      <c r="F182" s="4"/>
      <c r="G182" s="4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24"/>
      <c r="U182" s="9"/>
      <c r="V182" s="9"/>
      <c r="W182" s="9"/>
      <c r="X182" s="9"/>
      <c r="Y182" s="9"/>
      <c r="Z182" s="9"/>
      <c r="AA182" s="7"/>
      <c r="AB182" s="7"/>
      <c r="AC182" s="7"/>
      <c r="AD182" s="7"/>
      <c r="AE182" s="7"/>
      <c r="AF182" s="7"/>
      <c r="AG182" s="7"/>
    </row>
    <row r="183" spans="1:33" ht="12.75">
      <c r="A183" s="4"/>
      <c r="B183" s="23"/>
      <c r="C183" s="4"/>
      <c r="D183" s="4"/>
      <c r="E183" s="4"/>
      <c r="F183" s="4"/>
      <c r="G183" s="4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24"/>
      <c r="U183" s="9"/>
      <c r="V183" s="9"/>
      <c r="W183" s="9"/>
      <c r="X183" s="9"/>
      <c r="Y183" s="9"/>
      <c r="Z183" s="9"/>
      <c r="AA183" s="7"/>
      <c r="AB183" s="7"/>
      <c r="AC183" s="7"/>
      <c r="AD183" s="7"/>
      <c r="AE183" s="7"/>
      <c r="AF183" s="7"/>
      <c r="AG183" s="7"/>
    </row>
    <row r="184" spans="1:33" ht="12.75">
      <c r="A184" s="4"/>
      <c r="B184" s="23"/>
      <c r="C184" s="4"/>
      <c r="D184" s="4"/>
      <c r="E184" s="4"/>
      <c r="F184" s="4"/>
      <c r="G184" s="4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24"/>
      <c r="U184" s="9"/>
      <c r="V184" s="9"/>
      <c r="W184" s="9"/>
      <c r="X184" s="9"/>
      <c r="Y184" s="9"/>
      <c r="Z184" s="9"/>
      <c r="AA184" s="7"/>
      <c r="AB184" s="7"/>
      <c r="AC184" s="7"/>
      <c r="AD184" s="7"/>
      <c r="AE184" s="7"/>
      <c r="AF184" s="7"/>
      <c r="AG184" s="7"/>
    </row>
    <row r="185" spans="1:33" ht="12.75">
      <c r="A185" s="4"/>
      <c r="B185" s="23"/>
      <c r="C185" s="4"/>
      <c r="D185" s="4"/>
      <c r="E185" s="4"/>
      <c r="F185" s="4"/>
      <c r="G185" s="4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24"/>
      <c r="U185" s="9"/>
      <c r="V185" s="9"/>
      <c r="W185" s="9"/>
      <c r="X185" s="9"/>
      <c r="Y185" s="9"/>
      <c r="Z185" s="9"/>
      <c r="AA185" s="7"/>
      <c r="AB185" s="7"/>
      <c r="AC185" s="7"/>
      <c r="AD185" s="7"/>
      <c r="AE185" s="7"/>
      <c r="AF185" s="7"/>
      <c r="AG185" s="7"/>
    </row>
    <row r="186" spans="1:33" ht="12.75">
      <c r="A186" s="4"/>
      <c r="B186" s="23"/>
      <c r="C186" s="4"/>
      <c r="D186" s="4"/>
      <c r="E186" s="4"/>
      <c r="F186" s="4"/>
      <c r="G186" s="4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24"/>
      <c r="U186" s="9"/>
      <c r="V186" s="9"/>
      <c r="W186" s="9"/>
      <c r="X186" s="9"/>
      <c r="Y186" s="9"/>
      <c r="Z186" s="9"/>
      <c r="AA186" s="7"/>
      <c r="AB186" s="7"/>
      <c r="AC186" s="7"/>
      <c r="AD186" s="7"/>
      <c r="AE186" s="7"/>
      <c r="AF186" s="7"/>
      <c r="AG186" s="7"/>
    </row>
    <row r="187" spans="1:33" ht="12.75">
      <c r="A187" s="4"/>
      <c r="B187" s="23"/>
      <c r="C187" s="4"/>
      <c r="D187" s="4"/>
      <c r="E187" s="4"/>
      <c r="F187" s="4"/>
      <c r="G187" s="4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24"/>
      <c r="U187" s="9"/>
      <c r="V187" s="9"/>
      <c r="W187" s="9"/>
      <c r="X187" s="9"/>
      <c r="Y187" s="9"/>
      <c r="Z187" s="9"/>
      <c r="AA187" s="7"/>
      <c r="AB187" s="7"/>
      <c r="AC187" s="7"/>
      <c r="AD187" s="7"/>
      <c r="AE187" s="7"/>
      <c r="AF187" s="7"/>
      <c r="AG187" s="7"/>
    </row>
    <row r="188" spans="1:33" ht="12.75">
      <c r="A188" s="4"/>
      <c r="B188" s="23"/>
      <c r="C188" s="4"/>
      <c r="D188" s="4"/>
      <c r="E188" s="4"/>
      <c r="F188" s="4"/>
      <c r="G188" s="4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24"/>
      <c r="U188" s="9"/>
      <c r="V188" s="9"/>
      <c r="W188" s="9"/>
      <c r="X188" s="9"/>
      <c r="Y188" s="9"/>
      <c r="Z188" s="9"/>
      <c r="AA188" s="7"/>
      <c r="AB188" s="7"/>
      <c r="AC188" s="7"/>
      <c r="AD188" s="7"/>
      <c r="AE188" s="7"/>
      <c r="AF188" s="7"/>
      <c r="AG188" s="7"/>
    </row>
    <row r="189" spans="1:33" ht="12.75">
      <c r="A189" s="4"/>
      <c r="B189" s="23"/>
      <c r="C189" s="4"/>
      <c r="D189" s="4"/>
      <c r="E189" s="4"/>
      <c r="F189" s="4"/>
      <c r="G189" s="4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24"/>
      <c r="U189" s="9"/>
      <c r="V189" s="9"/>
      <c r="W189" s="9"/>
      <c r="X189" s="9"/>
      <c r="Y189" s="9"/>
      <c r="Z189" s="9"/>
      <c r="AA189" s="7"/>
      <c r="AB189" s="7"/>
      <c r="AC189" s="7"/>
      <c r="AD189" s="7"/>
      <c r="AE189" s="7"/>
      <c r="AF189" s="7"/>
      <c r="AG189" s="7"/>
    </row>
    <row r="190" spans="1:33" ht="12.75">
      <c r="A190" s="4"/>
      <c r="B190" s="23"/>
      <c r="C190" s="4"/>
      <c r="D190" s="4"/>
      <c r="E190" s="4"/>
      <c r="F190" s="4"/>
      <c r="G190" s="4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24"/>
      <c r="U190" s="9"/>
      <c r="V190" s="9"/>
      <c r="W190" s="9"/>
      <c r="X190" s="9"/>
      <c r="Y190" s="9"/>
      <c r="Z190" s="9"/>
      <c r="AA190" s="7"/>
      <c r="AB190" s="7"/>
      <c r="AC190" s="7"/>
      <c r="AD190" s="7"/>
      <c r="AE190" s="7"/>
      <c r="AF190" s="7"/>
      <c r="AG190" s="7"/>
    </row>
    <row r="191" spans="1:33" ht="12.75">
      <c r="A191" s="4"/>
      <c r="B191" s="23"/>
      <c r="C191" s="4"/>
      <c r="D191" s="4"/>
      <c r="E191" s="4"/>
      <c r="F191" s="4"/>
      <c r="G191" s="4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24"/>
      <c r="U191" s="9"/>
      <c r="V191" s="9"/>
      <c r="W191" s="9"/>
      <c r="X191" s="9"/>
      <c r="Y191" s="9"/>
      <c r="Z191" s="9"/>
      <c r="AA191" s="7"/>
      <c r="AB191" s="7"/>
      <c r="AC191" s="7"/>
      <c r="AD191" s="7"/>
      <c r="AE191" s="7"/>
      <c r="AF191" s="7"/>
      <c r="AG191" s="7"/>
    </row>
    <row r="192" spans="1:33" ht="12.75">
      <c r="A192" s="4"/>
      <c r="B192" s="23"/>
      <c r="C192" s="4"/>
      <c r="D192" s="4"/>
      <c r="E192" s="4"/>
      <c r="F192" s="4"/>
      <c r="G192" s="4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24"/>
      <c r="U192" s="9"/>
      <c r="V192" s="9"/>
      <c r="W192" s="9"/>
      <c r="X192" s="9"/>
      <c r="Y192" s="9"/>
      <c r="Z192" s="9"/>
      <c r="AA192" s="7"/>
      <c r="AB192" s="7"/>
      <c r="AC192" s="7"/>
      <c r="AD192" s="7"/>
      <c r="AE192" s="7"/>
      <c r="AF192" s="7"/>
      <c r="AG192" s="7"/>
    </row>
    <row r="193" spans="1:33" ht="12.75">
      <c r="A193" s="4"/>
      <c r="B193" s="23"/>
      <c r="C193" s="4"/>
      <c r="D193" s="4"/>
      <c r="E193" s="4"/>
      <c r="F193" s="4"/>
      <c r="G193" s="4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24"/>
      <c r="U193" s="9"/>
      <c r="V193" s="9"/>
      <c r="W193" s="9"/>
      <c r="X193" s="9"/>
      <c r="Y193" s="9"/>
      <c r="Z193" s="9"/>
      <c r="AA193" s="7"/>
      <c r="AB193" s="7"/>
      <c r="AC193" s="7"/>
      <c r="AD193" s="7"/>
      <c r="AE193" s="7"/>
      <c r="AF193" s="7"/>
      <c r="AG193" s="7"/>
    </row>
    <row r="194" spans="1:33" ht="12.75">
      <c r="A194" s="4"/>
      <c r="B194" s="23"/>
      <c r="C194" s="4"/>
      <c r="D194" s="4"/>
      <c r="E194" s="4"/>
      <c r="F194" s="4"/>
      <c r="G194" s="4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24"/>
      <c r="U194" s="9"/>
      <c r="V194" s="9"/>
      <c r="W194" s="9"/>
      <c r="X194" s="9"/>
      <c r="Y194" s="9"/>
      <c r="Z194" s="9"/>
      <c r="AA194" s="7"/>
      <c r="AB194" s="7"/>
      <c r="AC194" s="7"/>
      <c r="AD194" s="7"/>
      <c r="AE194" s="7"/>
      <c r="AF194" s="7"/>
      <c r="AG194" s="7"/>
    </row>
    <row r="195" spans="1:33" ht="12.75">
      <c r="A195" s="4"/>
      <c r="B195" s="23"/>
      <c r="C195" s="4"/>
      <c r="D195" s="4"/>
      <c r="E195" s="4"/>
      <c r="F195" s="4"/>
      <c r="G195" s="4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24"/>
      <c r="U195" s="9"/>
      <c r="V195" s="9"/>
      <c r="W195" s="9"/>
      <c r="X195" s="9"/>
      <c r="Y195" s="9"/>
      <c r="Z195" s="9"/>
      <c r="AA195" s="7"/>
      <c r="AB195" s="7"/>
      <c r="AC195" s="7"/>
      <c r="AD195" s="7"/>
      <c r="AE195" s="7"/>
      <c r="AF195" s="7"/>
      <c r="AG195" s="7"/>
    </row>
    <row r="196" spans="1:33" ht="12.75">
      <c r="A196" s="4"/>
      <c r="B196" s="23"/>
      <c r="C196" s="4"/>
      <c r="D196" s="4"/>
      <c r="E196" s="4"/>
      <c r="F196" s="4"/>
      <c r="G196" s="4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24"/>
      <c r="U196" s="9"/>
      <c r="V196" s="9"/>
      <c r="W196" s="9"/>
      <c r="X196" s="9"/>
      <c r="Y196" s="9"/>
      <c r="Z196" s="9"/>
      <c r="AA196" s="7"/>
      <c r="AB196" s="7"/>
      <c r="AC196" s="7"/>
      <c r="AD196" s="7"/>
      <c r="AE196" s="7"/>
      <c r="AF196" s="7"/>
      <c r="AG196" s="7"/>
    </row>
    <row r="197" spans="1:33" ht="12.75">
      <c r="A197" s="4"/>
      <c r="B197" s="23"/>
      <c r="C197" s="4"/>
      <c r="D197" s="4"/>
      <c r="E197" s="4"/>
      <c r="F197" s="4"/>
      <c r="G197" s="4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24"/>
      <c r="U197" s="9"/>
      <c r="V197" s="9"/>
      <c r="W197" s="9"/>
      <c r="X197" s="9"/>
      <c r="Y197" s="9"/>
      <c r="Z197" s="9"/>
      <c r="AA197" s="7"/>
      <c r="AB197" s="7"/>
      <c r="AC197" s="7"/>
      <c r="AD197" s="7"/>
      <c r="AE197" s="7"/>
      <c r="AF197" s="7"/>
      <c r="AG197" s="7"/>
    </row>
    <row r="198" spans="1:33" ht="12.75">
      <c r="A198" s="4"/>
      <c r="B198" s="23"/>
      <c r="C198" s="4"/>
      <c r="D198" s="4"/>
      <c r="E198" s="4"/>
      <c r="F198" s="4"/>
      <c r="G198" s="4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24"/>
      <c r="U198" s="9"/>
      <c r="V198" s="9"/>
      <c r="W198" s="9"/>
      <c r="X198" s="9"/>
      <c r="Y198" s="9"/>
      <c r="Z198" s="9"/>
      <c r="AA198" s="7"/>
      <c r="AB198" s="7"/>
      <c r="AC198" s="7"/>
      <c r="AD198" s="7"/>
      <c r="AE198" s="7"/>
      <c r="AF198" s="7"/>
      <c r="AG198" s="7"/>
    </row>
    <row r="199" spans="1:33" ht="12.75">
      <c r="A199" s="4"/>
      <c r="B199" s="23"/>
      <c r="C199" s="4"/>
      <c r="D199" s="4"/>
      <c r="E199" s="4"/>
      <c r="F199" s="4"/>
      <c r="G199" s="4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24"/>
      <c r="U199" s="9"/>
      <c r="V199" s="9"/>
      <c r="W199" s="9"/>
      <c r="X199" s="9"/>
      <c r="Y199" s="9"/>
      <c r="Z199" s="9"/>
      <c r="AA199" s="7"/>
      <c r="AB199" s="7"/>
      <c r="AC199" s="7"/>
      <c r="AD199" s="7"/>
      <c r="AE199" s="7"/>
      <c r="AF199" s="7"/>
      <c r="AG199" s="7"/>
    </row>
    <row r="200" spans="1:33" ht="12.75">
      <c r="A200" s="4"/>
      <c r="B200" s="23"/>
      <c r="C200" s="4"/>
      <c r="D200" s="4"/>
      <c r="E200" s="4"/>
      <c r="F200" s="4"/>
      <c r="G200" s="4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24"/>
      <c r="U200" s="9"/>
      <c r="V200" s="9"/>
      <c r="W200" s="9"/>
      <c r="X200" s="9"/>
      <c r="Y200" s="9"/>
      <c r="Z200" s="9"/>
      <c r="AA200" s="7"/>
      <c r="AB200" s="7"/>
      <c r="AC200" s="7"/>
      <c r="AD200" s="7"/>
      <c r="AE200" s="7"/>
      <c r="AF200" s="7"/>
      <c r="AG200" s="7"/>
    </row>
    <row r="201" spans="1:33" ht="12.75">
      <c r="A201" s="4"/>
      <c r="B201" s="23"/>
      <c r="C201" s="4"/>
      <c r="D201" s="4"/>
      <c r="E201" s="4"/>
      <c r="F201" s="4"/>
      <c r="G201" s="4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24"/>
      <c r="U201" s="9"/>
      <c r="V201" s="9"/>
      <c r="W201" s="9"/>
      <c r="X201" s="9"/>
      <c r="Y201" s="9"/>
      <c r="Z201" s="9"/>
      <c r="AA201" s="7"/>
      <c r="AB201" s="7"/>
      <c r="AC201" s="7"/>
      <c r="AD201" s="7"/>
      <c r="AE201" s="7"/>
      <c r="AF201" s="7"/>
      <c r="AG201" s="7"/>
    </row>
    <row r="202" spans="1:33" ht="12.75">
      <c r="A202" s="4"/>
      <c r="B202" s="23"/>
      <c r="C202" s="4"/>
      <c r="D202" s="4"/>
      <c r="E202" s="4"/>
      <c r="F202" s="4"/>
      <c r="G202" s="4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24"/>
      <c r="U202" s="9"/>
      <c r="V202" s="9"/>
      <c r="W202" s="9"/>
      <c r="X202" s="9"/>
      <c r="Y202" s="9"/>
      <c r="Z202" s="9"/>
      <c r="AA202" s="7"/>
      <c r="AB202" s="7"/>
      <c r="AC202" s="7"/>
      <c r="AD202" s="7"/>
      <c r="AE202" s="7"/>
      <c r="AF202" s="7"/>
      <c r="AG202" s="7"/>
    </row>
    <row r="203" spans="1:33" ht="12.75">
      <c r="A203" s="4"/>
      <c r="B203" s="23"/>
      <c r="C203" s="4"/>
      <c r="D203" s="4"/>
      <c r="E203" s="4"/>
      <c r="F203" s="4"/>
      <c r="G203" s="4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24"/>
      <c r="U203" s="9"/>
      <c r="V203" s="9"/>
      <c r="W203" s="9"/>
      <c r="X203" s="9"/>
      <c r="Y203" s="9"/>
      <c r="Z203" s="9"/>
      <c r="AA203" s="7"/>
      <c r="AB203" s="7"/>
      <c r="AC203" s="7"/>
      <c r="AD203" s="7"/>
      <c r="AE203" s="7"/>
      <c r="AF203" s="7"/>
      <c r="AG203" s="7"/>
    </row>
    <row r="204" spans="1:33" ht="12.75">
      <c r="A204" s="4"/>
      <c r="B204" s="23"/>
      <c r="C204" s="4"/>
      <c r="D204" s="4"/>
      <c r="E204" s="4"/>
      <c r="F204" s="4"/>
      <c r="G204" s="4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24"/>
      <c r="U204" s="9"/>
      <c r="V204" s="9"/>
      <c r="W204" s="9"/>
      <c r="X204" s="9"/>
      <c r="Y204" s="9"/>
      <c r="Z204" s="9"/>
      <c r="AA204" s="7"/>
      <c r="AB204" s="7"/>
      <c r="AC204" s="7"/>
      <c r="AD204" s="7"/>
      <c r="AE204" s="7"/>
      <c r="AF204" s="7"/>
      <c r="AG204" s="7"/>
    </row>
    <row r="205" spans="1:33" ht="12.75">
      <c r="A205" s="4"/>
      <c r="B205" s="23"/>
      <c r="C205" s="4"/>
      <c r="D205" s="4"/>
      <c r="E205" s="4"/>
      <c r="F205" s="4"/>
      <c r="G205" s="4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24"/>
      <c r="U205" s="9"/>
      <c r="V205" s="9"/>
      <c r="W205" s="9"/>
      <c r="X205" s="9"/>
      <c r="Y205" s="9"/>
      <c r="Z205" s="9"/>
      <c r="AA205" s="7"/>
      <c r="AB205" s="7"/>
      <c r="AC205" s="7"/>
      <c r="AD205" s="7"/>
      <c r="AE205" s="7"/>
      <c r="AF205" s="7"/>
      <c r="AG205" s="7"/>
    </row>
    <row r="206" spans="1:33" ht="12.75">
      <c r="A206" s="4"/>
      <c r="B206" s="23"/>
      <c r="C206" s="4"/>
      <c r="D206" s="4"/>
      <c r="E206" s="4"/>
      <c r="F206" s="4"/>
      <c r="G206" s="4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24"/>
      <c r="U206" s="9"/>
      <c r="V206" s="9"/>
      <c r="W206" s="9"/>
      <c r="X206" s="9"/>
      <c r="Y206" s="9"/>
      <c r="Z206" s="9"/>
      <c r="AA206" s="7"/>
      <c r="AB206" s="7"/>
      <c r="AC206" s="7"/>
      <c r="AD206" s="7"/>
      <c r="AE206" s="7"/>
      <c r="AF206" s="7"/>
      <c r="AG206" s="7"/>
    </row>
    <row r="207" spans="1:33" ht="12.75">
      <c r="A207" s="4"/>
      <c r="B207" s="23"/>
      <c r="C207" s="4"/>
      <c r="D207" s="4"/>
      <c r="E207" s="4"/>
      <c r="F207" s="4"/>
      <c r="G207" s="4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24"/>
      <c r="U207" s="9"/>
      <c r="V207" s="9"/>
      <c r="W207" s="9"/>
      <c r="X207" s="9"/>
      <c r="Y207" s="9"/>
      <c r="Z207" s="9"/>
      <c r="AA207" s="7"/>
      <c r="AB207" s="7"/>
      <c r="AC207" s="7"/>
      <c r="AD207" s="7"/>
      <c r="AE207" s="7"/>
      <c r="AF207" s="7"/>
      <c r="AG207" s="7"/>
    </row>
    <row r="208" spans="1:33" ht="12.75">
      <c r="A208" s="4"/>
      <c r="B208" s="23"/>
      <c r="C208" s="4"/>
      <c r="D208" s="4"/>
      <c r="E208" s="4"/>
      <c r="F208" s="4"/>
      <c r="G208" s="4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24"/>
      <c r="U208" s="9"/>
      <c r="V208" s="9"/>
      <c r="W208" s="9"/>
      <c r="X208" s="9"/>
      <c r="Y208" s="9"/>
      <c r="Z208" s="9"/>
      <c r="AA208" s="7"/>
      <c r="AB208" s="7"/>
      <c r="AC208" s="7"/>
      <c r="AD208" s="7"/>
      <c r="AE208" s="7"/>
      <c r="AF208" s="7"/>
      <c r="AG208" s="7"/>
    </row>
    <row r="209" spans="1:33" ht="12.75">
      <c r="A209" s="4"/>
      <c r="B209" s="23"/>
      <c r="C209" s="4"/>
      <c r="D209" s="4"/>
      <c r="E209" s="4"/>
      <c r="F209" s="4"/>
      <c r="G209" s="4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24"/>
      <c r="U209" s="9"/>
      <c r="V209" s="9"/>
      <c r="W209" s="9"/>
      <c r="X209" s="9"/>
      <c r="Y209" s="9"/>
      <c r="Z209" s="9"/>
      <c r="AA209" s="7"/>
      <c r="AB209" s="7"/>
      <c r="AC209" s="7"/>
      <c r="AD209" s="7"/>
      <c r="AE209" s="7"/>
      <c r="AF209" s="7"/>
      <c r="AG209" s="7"/>
    </row>
    <row r="210" spans="1:33" ht="12.75">
      <c r="A210" s="4"/>
      <c r="B210" s="23"/>
      <c r="C210" s="4"/>
      <c r="D210" s="4"/>
      <c r="E210" s="4"/>
      <c r="F210" s="4"/>
      <c r="G210" s="4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24"/>
      <c r="U210" s="9"/>
      <c r="V210" s="9"/>
      <c r="W210" s="9"/>
      <c r="X210" s="9"/>
      <c r="Y210" s="9"/>
      <c r="Z210" s="9"/>
      <c r="AA210" s="7"/>
      <c r="AB210" s="7"/>
      <c r="AC210" s="7"/>
      <c r="AD210" s="7"/>
      <c r="AE210" s="7"/>
      <c r="AF210" s="7"/>
      <c r="AG210" s="7"/>
    </row>
    <row r="211" spans="1:33" ht="12.75">
      <c r="A211" s="4"/>
      <c r="B211" s="23"/>
      <c r="C211" s="4"/>
      <c r="D211" s="4"/>
      <c r="E211" s="4"/>
      <c r="F211" s="4"/>
      <c r="G211" s="4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24"/>
      <c r="U211" s="9"/>
      <c r="V211" s="9"/>
      <c r="W211" s="9"/>
      <c r="X211" s="9"/>
      <c r="Y211" s="9"/>
      <c r="Z211" s="9"/>
      <c r="AA211" s="7"/>
      <c r="AB211" s="7"/>
      <c r="AC211" s="7"/>
      <c r="AD211" s="7"/>
      <c r="AE211" s="7"/>
      <c r="AF211" s="7"/>
      <c r="AG211" s="7"/>
    </row>
    <row r="212" spans="1:33" ht="12.75">
      <c r="A212" s="4"/>
      <c r="B212" s="23"/>
      <c r="C212" s="4"/>
      <c r="D212" s="4"/>
      <c r="E212" s="4"/>
      <c r="F212" s="4"/>
      <c r="G212" s="4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24"/>
      <c r="U212" s="9"/>
      <c r="V212" s="9"/>
      <c r="W212" s="9"/>
      <c r="X212" s="9"/>
      <c r="Y212" s="9"/>
      <c r="Z212" s="9"/>
      <c r="AA212" s="7"/>
      <c r="AB212" s="7"/>
      <c r="AC212" s="7"/>
      <c r="AD212" s="7"/>
      <c r="AE212" s="7"/>
      <c r="AF212" s="7"/>
      <c r="AG212" s="7"/>
    </row>
    <row r="213" spans="1:33" ht="12.75">
      <c r="A213" s="4"/>
      <c r="B213" s="23"/>
      <c r="C213" s="4"/>
      <c r="D213" s="4"/>
      <c r="E213" s="4"/>
      <c r="F213" s="4"/>
      <c r="G213" s="4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24"/>
      <c r="U213" s="9"/>
      <c r="V213" s="9"/>
      <c r="W213" s="9"/>
      <c r="X213" s="9"/>
      <c r="Y213" s="9"/>
      <c r="Z213" s="9"/>
      <c r="AA213" s="7"/>
      <c r="AB213" s="7"/>
      <c r="AC213" s="7"/>
      <c r="AD213" s="7"/>
      <c r="AE213" s="7"/>
      <c r="AF213" s="7"/>
      <c r="AG213" s="7"/>
    </row>
    <row r="214" spans="1:33" ht="12.75">
      <c r="A214" s="4"/>
      <c r="B214" s="23"/>
      <c r="C214" s="4"/>
      <c r="D214" s="4"/>
      <c r="E214" s="4"/>
      <c r="F214" s="4"/>
      <c r="G214" s="4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24"/>
      <c r="U214" s="9"/>
      <c r="V214" s="9"/>
      <c r="W214" s="9"/>
      <c r="X214" s="9"/>
      <c r="Y214" s="9"/>
      <c r="Z214" s="9"/>
      <c r="AA214" s="7"/>
      <c r="AB214" s="7"/>
      <c r="AC214" s="7"/>
      <c r="AD214" s="7"/>
      <c r="AE214" s="7"/>
      <c r="AF214" s="7"/>
      <c r="AG214" s="7"/>
    </row>
    <row r="215" spans="1:33" ht="12.75">
      <c r="A215" s="4"/>
      <c r="B215" s="23"/>
      <c r="C215" s="4"/>
      <c r="D215" s="4"/>
      <c r="E215" s="4"/>
      <c r="F215" s="4"/>
      <c r="G215" s="4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24"/>
      <c r="U215" s="9"/>
      <c r="V215" s="9"/>
      <c r="W215" s="9"/>
      <c r="X215" s="9"/>
      <c r="Y215" s="9"/>
      <c r="Z215" s="9"/>
      <c r="AA215" s="7"/>
      <c r="AB215" s="7"/>
      <c r="AC215" s="7"/>
      <c r="AD215" s="7"/>
      <c r="AE215" s="7"/>
      <c r="AF215" s="7"/>
      <c r="AG215" s="7"/>
    </row>
    <row r="216" spans="1:33" ht="12.75">
      <c r="A216" s="4"/>
      <c r="B216" s="23"/>
      <c r="C216" s="4"/>
      <c r="D216" s="4"/>
      <c r="E216" s="4"/>
      <c r="F216" s="4"/>
      <c r="G216" s="4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24"/>
      <c r="U216" s="9"/>
      <c r="V216" s="9"/>
      <c r="W216" s="9"/>
      <c r="X216" s="9"/>
      <c r="Y216" s="9"/>
      <c r="Z216" s="9"/>
      <c r="AA216" s="7"/>
      <c r="AB216" s="7"/>
      <c r="AC216" s="7"/>
      <c r="AD216" s="7"/>
      <c r="AE216" s="7"/>
      <c r="AF216" s="7"/>
      <c r="AG216" s="7"/>
    </row>
    <row r="217" spans="1:33" ht="12.75">
      <c r="A217" s="4"/>
      <c r="B217" s="23"/>
      <c r="C217" s="4"/>
      <c r="D217" s="4"/>
      <c r="E217" s="4"/>
      <c r="F217" s="4"/>
      <c r="G217" s="4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24"/>
      <c r="U217" s="9"/>
      <c r="V217" s="9"/>
      <c r="W217" s="9"/>
      <c r="X217" s="9"/>
      <c r="Y217" s="9"/>
      <c r="Z217" s="9"/>
      <c r="AA217" s="7"/>
      <c r="AB217" s="7"/>
      <c r="AC217" s="7"/>
      <c r="AD217" s="7"/>
      <c r="AE217" s="7"/>
      <c r="AF217" s="7"/>
      <c r="AG217" s="7"/>
    </row>
    <row r="218" spans="1:33" ht="12.75">
      <c r="A218" s="4"/>
      <c r="B218" s="23"/>
      <c r="C218" s="4"/>
      <c r="D218" s="4"/>
      <c r="E218" s="4"/>
      <c r="F218" s="4"/>
      <c r="G218" s="4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24"/>
      <c r="U218" s="9"/>
      <c r="V218" s="9"/>
      <c r="W218" s="9"/>
      <c r="X218" s="9"/>
      <c r="Y218" s="9"/>
      <c r="Z218" s="9"/>
      <c r="AA218" s="7"/>
      <c r="AB218" s="7"/>
      <c r="AC218" s="7"/>
      <c r="AD218" s="7"/>
      <c r="AE218" s="7"/>
      <c r="AF218" s="7"/>
      <c r="AG218" s="7"/>
    </row>
    <row r="219" spans="1:33" ht="12.75">
      <c r="A219" s="4"/>
      <c r="B219" s="23"/>
      <c r="C219" s="4"/>
      <c r="D219" s="4"/>
      <c r="E219" s="4"/>
      <c r="F219" s="4"/>
      <c r="G219" s="4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24"/>
      <c r="U219" s="9"/>
      <c r="V219" s="9"/>
      <c r="W219" s="9"/>
      <c r="X219" s="9"/>
      <c r="Y219" s="9"/>
      <c r="Z219" s="9"/>
      <c r="AA219" s="7"/>
      <c r="AB219" s="7"/>
      <c r="AC219" s="7"/>
      <c r="AD219" s="7"/>
      <c r="AE219" s="7"/>
      <c r="AF219" s="7"/>
      <c r="AG219" s="7"/>
    </row>
    <row r="220" spans="1:33" ht="12.75">
      <c r="A220" s="4"/>
      <c r="B220" s="23"/>
      <c r="C220" s="4"/>
      <c r="D220" s="4"/>
      <c r="E220" s="4"/>
      <c r="F220" s="4"/>
      <c r="G220" s="4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24"/>
      <c r="U220" s="9"/>
      <c r="V220" s="9"/>
      <c r="W220" s="9"/>
      <c r="X220" s="9"/>
      <c r="Y220" s="9"/>
      <c r="Z220" s="9"/>
      <c r="AA220" s="7"/>
      <c r="AB220" s="7"/>
      <c r="AC220" s="7"/>
      <c r="AD220" s="7"/>
      <c r="AE220" s="7"/>
      <c r="AF220" s="7"/>
      <c r="AG220" s="7"/>
    </row>
    <row r="221" spans="1:33" ht="12.75">
      <c r="A221" s="4"/>
      <c r="B221" s="23"/>
      <c r="C221" s="4"/>
      <c r="D221" s="4"/>
      <c r="E221" s="4"/>
      <c r="F221" s="4"/>
      <c r="G221" s="4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24"/>
      <c r="U221" s="9"/>
      <c r="V221" s="9"/>
      <c r="W221" s="9"/>
      <c r="X221" s="9"/>
      <c r="Y221" s="9"/>
      <c r="Z221" s="9"/>
      <c r="AA221" s="7"/>
      <c r="AB221" s="7"/>
      <c r="AC221" s="7"/>
      <c r="AD221" s="7"/>
      <c r="AE221" s="7"/>
      <c r="AF221" s="7"/>
      <c r="AG221" s="7"/>
    </row>
    <row r="222" spans="1:33" ht="12.75">
      <c r="A222" s="4"/>
      <c r="B222" s="23"/>
      <c r="C222" s="4"/>
      <c r="D222" s="4"/>
      <c r="E222" s="4"/>
      <c r="F222" s="4"/>
      <c r="G222" s="4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24"/>
      <c r="U222" s="9"/>
      <c r="V222" s="9"/>
      <c r="W222" s="9"/>
      <c r="X222" s="9"/>
      <c r="Y222" s="9"/>
      <c r="Z222" s="9"/>
      <c r="AA222" s="7"/>
      <c r="AB222" s="7"/>
      <c r="AC222" s="7"/>
      <c r="AD222" s="7"/>
      <c r="AE222" s="7"/>
      <c r="AF222" s="7"/>
      <c r="AG222" s="7"/>
    </row>
    <row r="223" spans="1:33" ht="12.75">
      <c r="A223" s="4"/>
      <c r="B223" s="23"/>
      <c r="C223" s="4"/>
      <c r="D223" s="4"/>
      <c r="E223" s="4"/>
      <c r="F223" s="4"/>
      <c r="G223" s="4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24"/>
      <c r="U223" s="9"/>
      <c r="V223" s="9"/>
      <c r="W223" s="9"/>
      <c r="X223" s="9"/>
      <c r="Y223" s="9"/>
      <c r="Z223" s="9"/>
      <c r="AA223" s="7"/>
      <c r="AB223" s="7"/>
      <c r="AC223" s="7"/>
      <c r="AD223" s="7"/>
      <c r="AE223" s="7"/>
      <c r="AF223" s="7"/>
      <c r="AG223" s="7"/>
    </row>
    <row r="224" spans="1:33" ht="12.75">
      <c r="A224" s="4"/>
      <c r="B224" s="23"/>
      <c r="C224" s="4"/>
      <c r="D224" s="4"/>
      <c r="E224" s="4"/>
      <c r="F224" s="4"/>
      <c r="G224" s="4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24"/>
      <c r="U224" s="9"/>
      <c r="V224" s="9"/>
      <c r="W224" s="9"/>
      <c r="X224" s="9"/>
      <c r="Y224" s="9"/>
      <c r="Z224" s="9"/>
      <c r="AA224" s="7"/>
      <c r="AB224" s="7"/>
      <c r="AC224" s="7"/>
      <c r="AD224" s="7"/>
      <c r="AE224" s="7"/>
      <c r="AF224" s="7"/>
      <c r="AG224" s="7"/>
    </row>
    <row r="225" spans="1:33" ht="12.75">
      <c r="A225" s="4"/>
      <c r="B225" s="23"/>
      <c r="C225" s="4"/>
      <c r="D225" s="4"/>
      <c r="E225" s="4"/>
      <c r="F225" s="4"/>
      <c r="G225" s="4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24"/>
      <c r="U225" s="9"/>
      <c r="V225" s="9"/>
      <c r="W225" s="9"/>
      <c r="X225" s="9"/>
      <c r="Y225" s="9"/>
      <c r="Z225" s="9"/>
      <c r="AA225" s="7"/>
      <c r="AB225" s="7"/>
      <c r="AC225" s="7"/>
      <c r="AD225" s="7"/>
      <c r="AE225" s="7"/>
      <c r="AF225" s="7"/>
      <c r="AG225" s="7"/>
    </row>
    <row r="226" spans="1:33" ht="12.75">
      <c r="A226" s="4"/>
      <c r="B226" s="23"/>
      <c r="C226" s="4"/>
      <c r="D226" s="4"/>
      <c r="E226" s="4"/>
      <c r="F226" s="4"/>
      <c r="G226" s="4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24"/>
      <c r="U226" s="9"/>
      <c r="V226" s="9"/>
      <c r="W226" s="9"/>
      <c r="X226" s="9"/>
      <c r="Y226" s="9"/>
      <c r="Z226" s="9"/>
      <c r="AA226" s="7"/>
      <c r="AB226" s="7"/>
      <c r="AC226" s="7"/>
      <c r="AD226" s="7"/>
      <c r="AE226" s="7"/>
      <c r="AF226" s="7"/>
      <c r="AG226" s="7"/>
    </row>
    <row r="227" spans="1:33" ht="12.75">
      <c r="A227" s="4"/>
      <c r="B227" s="23"/>
      <c r="C227" s="4"/>
      <c r="D227" s="4"/>
      <c r="E227" s="4"/>
      <c r="F227" s="4"/>
      <c r="G227" s="4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24"/>
      <c r="U227" s="9"/>
      <c r="V227" s="9"/>
      <c r="W227" s="9"/>
      <c r="X227" s="9"/>
      <c r="Y227" s="9"/>
      <c r="Z227" s="9"/>
      <c r="AA227" s="7"/>
      <c r="AB227" s="7"/>
      <c r="AC227" s="7"/>
      <c r="AD227" s="7"/>
      <c r="AE227" s="7"/>
      <c r="AF227" s="7"/>
      <c r="AG227" s="7"/>
    </row>
    <row r="228" spans="1:33" ht="12.75">
      <c r="A228" s="4"/>
      <c r="B228" s="23"/>
      <c r="C228" s="4"/>
      <c r="D228" s="4"/>
      <c r="E228" s="4"/>
      <c r="F228" s="4"/>
      <c r="G228" s="4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24"/>
      <c r="U228" s="9"/>
      <c r="V228" s="9"/>
      <c r="W228" s="9"/>
      <c r="X228" s="9"/>
      <c r="Y228" s="9"/>
      <c r="Z228" s="9"/>
      <c r="AA228" s="7"/>
      <c r="AB228" s="7"/>
      <c r="AC228" s="7"/>
      <c r="AD228" s="7"/>
      <c r="AE228" s="7"/>
      <c r="AF228" s="7"/>
      <c r="AG228" s="7"/>
    </row>
    <row r="229" spans="1:33" ht="12.75">
      <c r="A229" s="4"/>
      <c r="B229" s="23"/>
      <c r="C229" s="4"/>
      <c r="D229" s="4"/>
      <c r="E229" s="4"/>
      <c r="F229" s="4"/>
      <c r="G229" s="4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24"/>
      <c r="U229" s="9"/>
      <c r="V229" s="9"/>
      <c r="W229" s="9"/>
      <c r="X229" s="9"/>
      <c r="Y229" s="9"/>
      <c r="Z229" s="9"/>
      <c r="AA229" s="7"/>
      <c r="AB229" s="7"/>
      <c r="AC229" s="7"/>
      <c r="AD229" s="7"/>
      <c r="AE229" s="7"/>
      <c r="AF229" s="7"/>
      <c r="AG229" s="7"/>
    </row>
    <row r="230" spans="1:33" ht="12.75">
      <c r="A230" s="4"/>
      <c r="B230" s="23"/>
      <c r="C230" s="4"/>
      <c r="D230" s="4"/>
      <c r="E230" s="4"/>
      <c r="F230" s="4"/>
      <c r="G230" s="4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24"/>
      <c r="U230" s="9"/>
      <c r="V230" s="9"/>
      <c r="W230" s="9"/>
      <c r="X230" s="9"/>
      <c r="Y230" s="9"/>
      <c r="Z230" s="9"/>
      <c r="AA230" s="7"/>
      <c r="AB230" s="7"/>
      <c r="AC230" s="7"/>
      <c r="AD230" s="7"/>
      <c r="AE230" s="7"/>
      <c r="AF230" s="7"/>
      <c r="AG230" s="7"/>
    </row>
    <row r="231" spans="1:33" ht="12.75">
      <c r="A231" s="4"/>
      <c r="B231" s="23"/>
      <c r="C231" s="4"/>
      <c r="D231" s="4"/>
      <c r="E231" s="4"/>
      <c r="F231" s="4"/>
      <c r="G231" s="4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24"/>
      <c r="U231" s="9"/>
      <c r="V231" s="9"/>
      <c r="W231" s="9"/>
      <c r="X231" s="9"/>
      <c r="Y231" s="9"/>
      <c r="Z231" s="9"/>
      <c r="AA231" s="7"/>
      <c r="AB231" s="7"/>
      <c r="AC231" s="7"/>
      <c r="AD231" s="7"/>
      <c r="AE231" s="7"/>
      <c r="AF231" s="7"/>
      <c r="AG231" s="7"/>
    </row>
    <row r="232" spans="1:33" ht="12.75">
      <c r="A232" s="4"/>
      <c r="B232" s="23"/>
      <c r="C232" s="4"/>
      <c r="D232" s="4"/>
      <c r="E232" s="4"/>
      <c r="F232" s="4"/>
      <c r="G232" s="4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24"/>
      <c r="U232" s="9"/>
      <c r="V232" s="9"/>
      <c r="W232" s="9"/>
      <c r="X232" s="9"/>
      <c r="Y232" s="9"/>
      <c r="Z232" s="9"/>
      <c r="AA232" s="7"/>
      <c r="AB232" s="7"/>
      <c r="AC232" s="7"/>
      <c r="AD232" s="7"/>
      <c r="AE232" s="7"/>
      <c r="AF232" s="7"/>
      <c r="AG232" s="7"/>
    </row>
    <row r="233" spans="1:33" ht="12.75">
      <c r="A233" s="4"/>
      <c r="B233" s="23"/>
      <c r="C233" s="4"/>
      <c r="D233" s="4"/>
      <c r="E233" s="4"/>
      <c r="F233" s="4"/>
      <c r="G233" s="4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24"/>
      <c r="U233" s="9"/>
      <c r="V233" s="9"/>
      <c r="W233" s="9"/>
      <c r="X233" s="9"/>
      <c r="Y233" s="9"/>
      <c r="Z233" s="9"/>
      <c r="AA233" s="7"/>
      <c r="AB233" s="7"/>
      <c r="AC233" s="7"/>
      <c r="AD233" s="7"/>
      <c r="AE233" s="7"/>
      <c r="AF233" s="7"/>
      <c r="AG233" s="7"/>
    </row>
    <row r="234" spans="1:33" ht="12.75">
      <c r="A234" s="4"/>
      <c r="B234" s="23"/>
      <c r="C234" s="4"/>
      <c r="D234" s="4"/>
      <c r="E234" s="4"/>
      <c r="F234" s="4"/>
      <c r="G234" s="4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24"/>
      <c r="U234" s="9"/>
      <c r="V234" s="9"/>
      <c r="W234" s="9"/>
      <c r="X234" s="9"/>
      <c r="Y234" s="9"/>
      <c r="Z234" s="9"/>
      <c r="AA234" s="7"/>
      <c r="AB234" s="7"/>
      <c r="AC234" s="7"/>
      <c r="AD234" s="7"/>
      <c r="AE234" s="7"/>
      <c r="AF234" s="7"/>
      <c r="AG234" s="7"/>
    </row>
    <row r="235" spans="1:33" ht="12.75">
      <c r="A235" s="4"/>
      <c r="B235" s="23"/>
      <c r="C235" s="4"/>
      <c r="D235" s="4"/>
      <c r="E235" s="4"/>
      <c r="F235" s="4"/>
      <c r="G235" s="4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24"/>
      <c r="U235" s="9"/>
      <c r="V235" s="9"/>
      <c r="W235" s="9"/>
      <c r="X235" s="9"/>
      <c r="Y235" s="9"/>
      <c r="Z235" s="9"/>
      <c r="AA235" s="7"/>
      <c r="AB235" s="7"/>
      <c r="AC235" s="7"/>
      <c r="AD235" s="7"/>
      <c r="AE235" s="7"/>
      <c r="AF235" s="7"/>
      <c r="AG235" s="7"/>
    </row>
    <row r="236" spans="1:33" ht="12.75">
      <c r="A236" s="4"/>
      <c r="B236" s="23"/>
      <c r="C236" s="4"/>
      <c r="D236" s="4"/>
      <c r="E236" s="4"/>
      <c r="F236" s="4"/>
      <c r="G236" s="4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24"/>
      <c r="U236" s="9"/>
      <c r="V236" s="9"/>
      <c r="W236" s="9"/>
      <c r="X236" s="9"/>
      <c r="Y236" s="9"/>
      <c r="Z236" s="9"/>
      <c r="AA236" s="7"/>
      <c r="AB236" s="7"/>
      <c r="AC236" s="7"/>
      <c r="AD236" s="7"/>
      <c r="AE236" s="7"/>
      <c r="AF236" s="7"/>
      <c r="AG236" s="7"/>
    </row>
    <row r="237" spans="1:33" ht="12.75">
      <c r="A237" s="4"/>
      <c r="B237" s="23"/>
      <c r="C237" s="4"/>
      <c r="D237" s="4"/>
      <c r="E237" s="4"/>
      <c r="F237" s="4"/>
      <c r="G237" s="4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24"/>
      <c r="U237" s="9"/>
      <c r="V237" s="9"/>
      <c r="W237" s="9"/>
      <c r="X237" s="9"/>
      <c r="Y237" s="9"/>
      <c r="Z237" s="9"/>
      <c r="AA237" s="7"/>
      <c r="AB237" s="7"/>
      <c r="AC237" s="7"/>
      <c r="AD237" s="7"/>
      <c r="AE237" s="7"/>
      <c r="AF237" s="7"/>
      <c r="AG237" s="7"/>
    </row>
    <row r="238" spans="1:33" ht="12.75">
      <c r="A238" s="4"/>
      <c r="B238" s="23"/>
      <c r="C238" s="4"/>
      <c r="D238" s="4"/>
      <c r="E238" s="4"/>
      <c r="F238" s="4"/>
      <c r="G238" s="4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24"/>
      <c r="U238" s="9"/>
      <c r="V238" s="9"/>
      <c r="W238" s="9"/>
      <c r="X238" s="9"/>
      <c r="Y238" s="9"/>
      <c r="Z238" s="9"/>
      <c r="AA238" s="7"/>
      <c r="AB238" s="7"/>
      <c r="AC238" s="7"/>
      <c r="AD238" s="7"/>
      <c r="AE238" s="7"/>
      <c r="AF238" s="7"/>
      <c r="AG238" s="7"/>
    </row>
    <row r="239" spans="1:33" ht="12.75">
      <c r="A239" s="4"/>
      <c r="B239" s="23"/>
      <c r="C239" s="4"/>
      <c r="D239" s="4"/>
      <c r="E239" s="4"/>
      <c r="F239" s="4"/>
      <c r="G239" s="4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24"/>
      <c r="U239" s="9"/>
      <c r="V239" s="9"/>
      <c r="W239" s="9"/>
      <c r="X239" s="9"/>
      <c r="Y239" s="9"/>
      <c r="Z239" s="9"/>
      <c r="AA239" s="7"/>
      <c r="AB239" s="7"/>
      <c r="AC239" s="7"/>
      <c r="AD239" s="7"/>
      <c r="AE239" s="7"/>
      <c r="AF239" s="7"/>
      <c r="AG239" s="7"/>
    </row>
    <row r="240" spans="1:33" ht="12.75">
      <c r="A240" s="4"/>
      <c r="B240" s="23"/>
      <c r="C240" s="4"/>
      <c r="D240" s="4"/>
      <c r="E240" s="4"/>
      <c r="F240" s="4"/>
      <c r="G240" s="4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24"/>
      <c r="U240" s="9"/>
      <c r="V240" s="9"/>
      <c r="W240" s="9"/>
      <c r="X240" s="9"/>
      <c r="Y240" s="9"/>
      <c r="Z240" s="9"/>
      <c r="AA240" s="7"/>
      <c r="AB240" s="7"/>
      <c r="AC240" s="7"/>
      <c r="AD240" s="7"/>
      <c r="AE240" s="7"/>
      <c r="AF240" s="7"/>
      <c r="AG240" s="7"/>
    </row>
    <row r="241" spans="1:33" ht="12.75">
      <c r="A241" s="4"/>
      <c r="B241" s="23"/>
      <c r="C241" s="4"/>
      <c r="D241" s="4"/>
      <c r="E241" s="4"/>
      <c r="F241" s="4"/>
      <c r="G241" s="4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24"/>
      <c r="U241" s="9"/>
      <c r="V241" s="9"/>
      <c r="W241" s="9"/>
      <c r="X241" s="9"/>
      <c r="Y241" s="9"/>
      <c r="Z241" s="9"/>
      <c r="AA241" s="7"/>
      <c r="AB241" s="7"/>
      <c r="AC241" s="7"/>
      <c r="AD241" s="7"/>
      <c r="AE241" s="7"/>
      <c r="AF241" s="7"/>
      <c r="AG241" s="7"/>
    </row>
    <row r="242" spans="1:33" ht="12.75">
      <c r="A242" s="4"/>
      <c r="B242" s="23"/>
      <c r="C242" s="4"/>
      <c r="D242" s="4"/>
      <c r="E242" s="4"/>
      <c r="F242" s="4"/>
      <c r="G242" s="4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24"/>
      <c r="U242" s="9"/>
      <c r="V242" s="9"/>
      <c r="W242" s="9"/>
      <c r="X242" s="9"/>
      <c r="Y242" s="9"/>
      <c r="Z242" s="9"/>
      <c r="AA242" s="7"/>
      <c r="AB242" s="7"/>
      <c r="AC242" s="7"/>
      <c r="AD242" s="7"/>
      <c r="AE242" s="7"/>
      <c r="AF242" s="7"/>
      <c r="AG242" s="7"/>
    </row>
    <row r="243" spans="1:33" ht="12.75">
      <c r="A243" s="4"/>
      <c r="B243" s="23"/>
      <c r="C243" s="4"/>
      <c r="D243" s="4"/>
      <c r="E243" s="4"/>
      <c r="F243" s="4"/>
      <c r="G243" s="4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24"/>
      <c r="U243" s="9"/>
      <c r="V243" s="9"/>
      <c r="W243" s="9"/>
      <c r="X243" s="9"/>
      <c r="Y243" s="9"/>
      <c r="Z243" s="9"/>
      <c r="AA243" s="7"/>
      <c r="AB243" s="7"/>
      <c r="AC243" s="7"/>
      <c r="AD243" s="7"/>
      <c r="AE243" s="7"/>
      <c r="AF243" s="7"/>
      <c r="AG243" s="7"/>
    </row>
    <row r="244" spans="1:33" ht="12.75">
      <c r="A244" s="4"/>
      <c r="B244" s="23"/>
      <c r="C244" s="4"/>
      <c r="D244" s="4"/>
      <c r="E244" s="4"/>
      <c r="F244" s="4"/>
      <c r="G244" s="4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24"/>
      <c r="U244" s="9"/>
      <c r="V244" s="9"/>
      <c r="W244" s="9"/>
      <c r="X244" s="9"/>
      <c r="Y244" s="9"/>
      <c r="Z244" s="9"/>
      <c r="AA244" s="7"/>
      <c r="AB244" s="7"/>
      <c r="AC244" s="7"/>
      <c r="AD244" s="7"/>
      <c r="AE244" s="7"/>
      <c r="AF244" s="7"/>
      <c r="AG244" s="7"/>
    </row>
    <row r="245" spans="1:33" ht="12.75">
      <c r="A245" s="4"/>
      <c r="B245" s="23"/>
      <c r="C245" s="4"/>
      <c r="D245" s="4"/>
      <c r="E245" s="4"/>
      <c r="F245" s="4"/>
      <c r="G245" s="4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24"/>
      <c r="U245" s="9"/>
      <c r="V245" s="9"/>
      <c r="W245" s="9"/>
      <c r="X245" s="9"/>
      <c r="Y245" s="9"/>
      <c r="Z245" s="9"/>
      <c r="AA245" s="7"/>
      <c r="AB245" s="7"/>
      <c r="AC245" s="7"/>
      <c r="AD245" s="7"/>
      <c r="AE245" s="7"/>
      <c r="AF245" s="7"/>
      <c r="AG245" s="7"/>
    </row>
    <row r="246" spans="1:33" ht="12.75">
      <c r="A246" s="4"/>
      <c r="B246" s="23"/>
      <c r="C246" s="4"/>
      <c r="D246" s="4"/>
      <c r="E246" s="4"/>
      <c r="F246" s="4"/>
      <c r="G246" s="4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24"/>
      <c r="U246" s="9"/>
      <c r="V246" s="9"/>
      <c r="W246" s="9"/>
      <c r="X246" s="9"/>
      <c r="Y246" s="9"/>
      <c r="Z246" s="9"/>
      <c r="AA246" s="7"/>
      <c r="AB246" s="7"/>
      <c r="AC246" s="7"/>
      <c r="AD246" s="7"/>
      <c r="AE246" s="7"/>
      <c r="AF246" s="7"/>
      <c r="AG246" s="7"/>
    </row>
    <row r="247" spans="1:33" ht="12.75">
      <c r="A247" s="4"/>
      <c r="B247" s="23"/>
      <c r="C247" s="4"/>
      <c r="D247" s="4"/>
      <c r="E247" s="4"/>
      <c r="F247" s="4"/>
      <c r="G247" s="4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24"/>
      <c r="U247" s="9"/>
      <c r="V247" s="9"/>
      <c r="W247" s="9"/>
      <c r="X247" s="9"/>
      <c r="Y247" s="9"/>
      <c r="Z247" s="9"/>
      <c r="AA247" s="7"/>
      <c r="AB247" s="7"/>
      <c r="AC247" s="7"/>
      <c r="AD247" s="7"/>
      <c r="AE247" s="7"/>
      <c r="AF247" s="7"/>
      <c r="AG247" s="7"/>
    </row>
    <row r="248" spans="1:33" ht="12.75">
      <c r="A248" s="4"/>
      <c r="B248" s="23"/>
      <c r="C248" s="4"/>
      <c r="D248" s="4"/>
      <c r="E248" s="4"/>
      <c r="F248" s="4"/>
      <c r="G248" s="4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24"/>
      <c r="U248" s="9"/>
      <c r="V248" s="9"/>
      <c r="W248" s="9"/>
      <c r="X248" s="9"/>
      <c r="Y248" s="9"/>
      <c r="Z248" s="9"/>
      <c r="AA248" s="7"/>
      <c r="AB248" s="7"/>
      <c r="AC248" s="7"/>
      <c r="AD248" s="7"/>
      <c r="AE248" s="7"/>
      <c r="AF248" s="7"/>
      <c r="AG248" s="7"/>
    </row>
    <row r="249" spans="1:33" ht="12.75">
      <c r="A249" s="4"/>
      <c r="B249" s="23"/>
      <c r="C249" s="4"/>
      <c r="D249" s="4"/>
      <c r="E249" s="4"/>
      <c r="F249" s="4"/>
      <c r="G249" s="4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24"/>
      <c r="U249" s="9"/>
      <c r="V249" s="9"/>
      <c r="W249" s="9"/>
      <c r="X249" s="9"/>
      <c r="Y249" s="9"/>
      <c r="Z249" s="9"/>
      <c r="AA249" s="7"/>
      <c r="AB249" s="7"/>
      <c r="AC249" s="7"/>
      <c r="AD249" s="7"/>
      <c r="AE249" s="7"/>
      <c r="AF249" s="7"/>
      <c r="AG249" s="7"/>
    </row>
    <row r="250" spans="1:33" ht="12.75">
      <c r="A250" s="4"/>
      <c r="B250" s="23"/>
      <c r="C250" s="4"/>
      <c r="D250" s="4"/>
      <c r="E250" s="4"/>
      <c r="F250" s="4"/>
      <c r="G250" s="4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24"/>
      <c r="U250" s="9"/>
      <c r="V250" s="9"/>
      <c r="W250" s="9"/>
      <c r="X250" s="9"/>
      <c r="Y250" s="9"/>
      <c r="Z250" s="9"/>
      <c r="AA250" s="7"/>
      <c r="AB250" s="7"/>
      <c r="AC250" s="7"/>
      <c r="AD250" s="7"/>
      <c r="AE250" s="7"/>
      <c r="AF250" s="7"/>
      <c r="AG250" s="7"/>
    </row>
    <row r="251" spans="1:33" ht="12.75">
      <c r="A251" s="4"/>
      <c r="B251" s="23"/>
      <c r="C251" s="4"/>
      <c r="D251" s="4"/>
      <c r="E251" s="4"/>
      <c r="F251" s="4"/>
      <c r="G251" s="4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24"/>
      <c r="U251" s="9"/>
      <c r="V251" s="9"/>
      <c r="W251" s="9"/>
      <c r="X251" s="9"/>
      <c r="Y251" s="9"/>
      <c r="Z251" s="9"/>
      <c r="AA251" s="7"/>
      <c r="AB251" s="7"/>
      <c r="AC251" s="7"/>
      <c r="AD251" s="7"/>
      <c r="AE251" s="7"/>
      <c r="AF251" s="7"/>
      <c r="AG251" s="7"/>
    </row>
    <row r="252" spans="1:33" ht="12.75">
      <c r="A252" s="4"/>
      <c r="B252" s="23"/>
      <c r="C252" s="4"/>
      <c r="D252" s="4"/>
      <c r="E252" s="4"/>
      <c r="F252" s="4"/>
      <c r="G252" s="4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24"/>
      <c r="U252" s="9"/>
      <c r="V252" s="9"/>
      <c r="W252" s="9"/>
      <c r="X252" s="9"/>
      <c r="Y252" s="9"/>
      <c r="Z252" s="9"/>
      <c r="AA252" s="7"/>
      <c r="AB252" s="7"/>
      <c r="AC252" s="7"/>
      <c r="AD252" s="7"/>
      <c r="AE252" s="7"/>
      <c r="AF252" s="7"/>
      <c r="AG252" s="7"/>
    </row>
    <row r="253" spans="1:33" ht="12.75">
      <c r="A253" s="4"/>
      <c r="B253" s="23"/>
      <c r="C253" s="4"/>
      <c r="D253" s="4"/>
      <c r="E253" s="4"/>
      <c r="F253" s="4"/>
      <c r="G253" s="4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24"/>
      <c r="U253" s="9"/>
      <c r="V253" s="9"/>
      <c r="W253" s="9"/>
      <c r="X253" s="9"/>
      <c r="Y253" s="9"/>
      <c r="Z253" s="9"/>
      <c r="AA253" s="7"/>
      <c r="AB253" s="7"/>
      <c r="AC253" s="7"/>
      <c r="AD253" s="7"/>
      <c r="AE253" s="7"/>
      <c r="AF253" s="7"/>
      <c r="AG253" s="7"/>
    </row>
    <row r="254" spans="1:33" ht="12.75">
      <c r="A254" s="4"/>
      <c r="B254" s="23"/>
      <c r="C254" s="4"/>
      <c r="D254" s="4"/>
      <c r="E254" s="4"/>
      <c r="F254" s="4"/>
      <c r="G254" s="4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24"/>
      <c r="U254" s="9"/>
      <c r="V254" s="9"/>
      <c r="W254" s="9"/>
      <c r="X254" s="9"/>
      <c r="Y254" s="9"/>
      <c r="Z254" s="9"/>
      <c r="AA254" s="7"/>
      <c r="AB254" s="7"/>
      <c r="AC254" s="7"/>
      <c r="AD254" s="7"/>
      <c r="AE254" s="7"/>
      <c r="AF254" s="7"/>
      <c r="AG254" s="7"/>
    </row>
    <row r="255" spans="1:33" ht="12.75">
      <c r="A255" s="4"/>
      <c r="B255" s="23"/>
      <c r="C255" s="4"/>
      <c r="D255" s="4"/>
      <c r="E255" s="4"/>
      <c r="F255" s="4"/>
      <c r="G255" s="4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24"/>
      <c r="U255" s="9"/>
      <c r="V255" s="9"/>
      <c r="W255" s="9"/>
      <c r="X255" s="9"/>
      <c r="Y255" s="9"/>
      <c r="Z255" s="9"/>
      <c r="AA255" s="7"/>
      <c r="AB255" s="7"/>
      <c r="AC255" s="7"/>
      <c r="AD255" s="7"/>
      <c r="AE255" s="7"/>
      <c r="AF255" s="7"/>
      <c r="AG255" s="7"/>
    </row>
    <row r="256" spans="1:33" ht="12.75">
      <c r="A256" s="4"/>
      <c r="B256" s="23"/>
      <c r="C256" s="4"/>
      <c r="D256" s="4"/>
      <c r="E256" s="4"/>
      <c r="F256" s="4"/>
      <c r="G256" s="4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24"/>
      <c r="U256" s="9"/>
      <c r="V256" s="9"/>
      <c r="W256" s="9"/>
      <c r="X256" s="9"/>
      <c r="Y256" s="9"/>
      <c r="Z256" s="9"/>
      <c r="AA256" s="7"/>
      <c r="AB256" s="7"/>
      <c r="AC256" s="7"/>
      <c r="AD256" s="7"/>
      <c r="AE256" s="7"/>
      <c r="AF256" s="7"/>
      <c r="AG256" s="7"/>
    </row>
    <row r="257" spans="1:33" ht="12.75">
      <c r="A257" s="4"/>
      <c r="B257" s="23"/>
      <c r="C257" s="4"/>
      <c r="D257" s="4"/>
      <c r="E257" s="4"/>
      <c r="F257" s="4"/>
      <c r="G257" s="4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24"/>
      <c r="U257" s="9"/>
      <c r="V257" s="9"/>
      <c r="W257" s="9"/>
      <c r="X257" s="9"/>
      <c r="Y257" s="9"/>
      <c r="Z257" s="9"/>
      <c r="AA257" s="7"/>
      <c r="AB257" s="7"/>
      <c r="AC257" s="7"/>
      <c r="AD257" s="7"/>
      <c r="AE257" s="7"/>
      <c r="AF257" s="7"/>
      <c r="AG257" s="7"/>
    </row>
    <row r="258" spans="1:33" ht="12.75">
      <c r="A258" s="4"/>
      <c r="B258" s="23"/>
      <c r="C258" s="4"/>
      <c r="D258" s="4"/>
      <c r="E258" s="4"/>
      <c r="F258" s="4"/>
      <c r="G258" s="4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24"/>
      <c r="U258" s="9"/>
      <c r="V258" s="9"/>
      <c r="W258" s="9"/>
      <c r="X258" s="9"/>
      <c r="Y258" s="9"/>
      <c r="Z258" s="9"/>
      <c r="AA258" s="7"/>
      <c r="AB258" s="7"/>
      <c r="AC258" s="7"/>
      <c r="AD258" s="7"/>
      <c r="AE258" s="7"/>
      <c r="AF258" s="7"/>
      <c r="AG258" s="7"/>
    </row>
    <row r="259" spans="1:33" ht="12.75">
      <c r="A259" s="4"/>
      <c r="B259" s="23"/>
      <c r="C259" s="4"/>
      <c r="D259" s="4"/>
      <c r="E259" s="4"/>
      <c r="F259" s="4"/>
      <c r="G259" s="4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24"/>
      <c r="U259" s="9"/>
      <c r="V259" s="9"/>
      <c r="W259" s="9"/>
      <c r="X259" s="9"/>
      <c r="Y259" s="9"/>
      <c r="Z259" s="9"/>
      <c r="AA259" s="7"/>
      <c r="AB259" s="7"/>
      <c r="AC259" s="7"/>
      <c r="AD259" s="7"/>
      <c r="AE259" s="7"/>
      <c r="AF259" s="7"/>
      <c r="AG259" s="7"/>
    </row>
    <row r="260" spans="1:33" ht="12.75">
      <c r="A260" s="4"/>
      <c r="B260" s="23"/>
      <c r="C260" s="4"/>
      <c r="D260" s="4"/>
      <c r="E260" s="4"/>
      <c r="F260" s="4"/>
      <c r="G260" s="4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24"/>
      <c r="U260" s="9"/>
      <c r="V260" s="9"/>
      <c r="W260" s="9"/>
      <c r="X260" s="9"/>
      <c r="Y260" s="9"/>
      <c r="Z260" s="9"/>
      <c r="AA260" s="7"/>
      <c r="AB260" s="7"/>
      <c r="AC260" s="7"/>
      <c r="AD260" s="7"/>
      <c r="AE260" s="7"/>
      <c r="AF260" s="7"/>
      <c r="AG260" s="7"/>
    </row>
    <row r="261" spans="1:33" ht="12.75">
      <c r="A261" s="4"/>
      <c r="B261" s="23"/>
      <c r="C261" s="4"/>
      <c r="D261" s="4"/>
      <c r="E261" s="4"/>
      <c r="F261" s="4"/>
      <c r="G261" s="4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24"/>
      <c r="U261" s="9"/>
      <c r="V261" s="9"/>
      <c r="W261" s="9"/>
      <c r="X261" s="9"/>
      <c r="Y261" s="9"/>
      <c r="Z261" s="9"/>
      <c r="AA261" s="7"/>
      <c r="AB261" s="7"/>
      <c r="AC261" s="7"/>
      <c r="AD261" s="7"/>
      <c r="AE261" s="7"/>
      <c r="AF261" s="7"/>
      <c r="AG261" s="7"/>
    </row>
    <row r="262" spans="1:33" ht="12.75">
      <c r="A262" s="4"/>
      <c r="B262" s="23"/>
      <c r="C262" s="4"/>
      <c r="D262" s="4"/>
      <c r="E262" s="4"/>
      <c r="F262" s="4"/>
      <c r="G262" s="4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24"/>
      <c r="U262" s="9"/>
      <c r="V262" s="9"/>
      <c r="W262" s="9"/>
      <c r="X262" s="9"/>
      <c r="Y262" s="9"/>
      <c r="Z262" s="9"/>
      <c r="AA262" s="7"/>
      <c r="AB262" s="7"/>
      <c r="AC262" s="7"/>
      <c r="AD262" s="7"/>
      <c r="AE262" s="7"/>
      <c r="AF262" s="7"/>
      <c r="AG262" s="7"/>
    </row>
    <row r="263" spans="1:33" ht="12.75">
      <c r="A263" s="4"/>
      <c r="B263" s="23"/>
      <c r="C263" s="4"/>
      <c r="D263" s="4"/>
      <c r="E263" s="4"/>
      <c r="F263" s="4"/>
      <c r="G263" s="4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24"/>
      <c r="U263" s="9"/>
      <c r="V263" s="9"/>
      <c r="W263" s="9"/>
      <c r="X263" s="9"/>
      <c r="Y263" s="9"/>
      <c r="Z263" s="9"/>
      <c r="AA263" s="7"/>
      <c r="AB263" s="7"/>
      <c r="AC263" s="7"/>
      <c r="AD263" s="7"/>
      <c r="AE263" s="7"/>
      <c r="AF263" s="7"/>
      <c r="AG263" s="7"/>
    </row>
    <row r="264" spans="1:33" ht="12.75">
      <c r="A264" s="4"/>
      <c r="B264" s="23"/>
      <c r="C264" s="4"/>
      <c r="D264" s="4"/>
      <c r="E264" s="4"/>
      <c r="F264" s="4"/>
      <c r="G264" s="4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24"/>
      <c r="U264" s="9"/>
      <c r="V264" s="9"/>
      <c r="W264" s="9"/>
      <c r="X264" s="9"/>
      <c r="Y264" s="9"/>
      <c r="Z264" s="9"/>
      <c r="AA264" s="7"/>
      <c r="AB264" s="7"/>
      <c r="AC264" s="7"/>
      <c r="AD264" s="7"/>
      <c r="AE264" s="7"/>
      <c r="AF264" s="7"/>
      <c r="AG264" s="7"/>
    </row>
    <row r="265" spans="1:33" ht="12.75">
      <c r="A265" s="4"/>
      <c r="B265" s="23"/>
      <c r="C265" s="4"/>
      <c r="D265" s="4"/>
      <c r="E265" s="4"/>
      <c r="F265" s="4"/>
      <c r="G265" s="4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24"/>
      <c r="U265" s="9"/>
      <c r="V265" s="9"/>
      <c r="W265" s="9"/>
      <c r="X265" s="9"/>
      <c r="Y265" s="9"/>
      <c r="Z265" s="9"/>
      <c r="AA265" s="7"/>
      <c r="AB265" s="7"/>
      <c r="AC265" s="7"/>
      <c r="AD265" s="7"/>
      <c r="AE265" s="7"/>
      <c r="AF265" s="7"/>
      <c r="AG265" s="7"/>
    </row>
    <row r="266" spans="1:33" ht="12.75">
      <c r="A266" s="4"/>
      <c r="B266" s="23"/>
      <c r="C266" s="4"/>
      <c r="D266" s="4"/>
      <c r="E266" s="4"/>
      <c r="F266" s="4"/>
      <c r="G266" s="4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24"/>
      <c r="U266" s="9"/>
      <c r="V266" s="9"/>
      <c r="W266" s="9"/>
      <c r="X266" s="9"/>
      <c r="Y266" s="9"/>
      <c r="Z266" s="9"/>
      <c r="AA266" s="7"/>
      <c r="AB266" s="7"/>
      <c r="AC266" s="7"/>
      <c r="AD266" s="7"/>
      <c r="AE266" s="7"/>
      <c r="AF266" s="7"/>
      <c r="AG266" s="7"/>
    </row>
    <row r="267" spans="1:33" ht="12.75">
      <c r="A267" s="4"/>
      <c r="B267" s="23"/>
      <c r="C267" s="4"/>
      <c r="D267" s="4"/>
      <c r="E267" s="4"/>
      <c r="F267" s="4"/>
      <c r="G267" s="4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24"/>
      <c r="U267" s="9"/>
      <c r="V267" s="9"/>
      <c r="W267" s="9"/>
      <c r="X267" s="9"/>
      <c r="Y267" s="9"/>
      <c r="Z267" s="9"/>
      <c r="AA267" s="7"/>
      <c r="AB267" s="7"/>
      <c r="AC267" s="7"/>
      <c r="AD267" s="7"/>
      <c r="AE267" s="7"/>
      <c r="AF267" s="7"/>
      <c r="AG267" s="7"/>
    </row>
    <row r="268" spans="1:33" ht="12.75">
      <c r="A268" s="4"/>
      <c r="B268" s="23"/>
      <c r="C268" s="4"/>
      <c r="D268" s="4"/>
      <c r="E268" s="4"/>
      <c r="F268" s="4"/>
      <c r="G268" s="4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24"/>
      <c r="U268" s="9"/>
      <c r="V268" s="9"/>
      <c r="W268" s="9"/>
      <c r="X268" s="9"/>
      <c r="Y268" s="9"/>
      <c r="Z268" s="9"/>
      <c r="AA268" s="7"/>
      <c r="AB268" s="7"/>
      <c r="AC268" s="7"/>
      <c r="AD268" s="7"/>
      <c r="AE268" s="7"/>
      <c r="AF268" s="7"/>
      <c r="AG268" s="7"/>
    </row>
    <row r="269" spans="1:33" ht="12.75">
      <c r="A269" s="4"/>
      <c r="B269" s="23"/>
      <c r="C269" s="4"/>
      <c r="D269" s="4"/>
      <c r="E269" s="4"/>
      <c r="F269" s="4"/>
      <c r="G269" s="4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24"/>
      <c r="U269" s="9"/>
      <c r="V269" s="9"/>
      <c r="W269" s="9"/>
      <c r="X269" s="9"/>
      <c r="Y269" s="9"/>
      <c r="Z269" s="9"/>
      <c r="AA269" s="7"/>
      <c r="AB269" s="7"/>
      <c r="AC269" s="7"/>
      <c r="AD269" s="7"/>
      <c r="AE269" s="7"/>
      <c r="AF269" s="7"/>
      <c r="AG269" s="7"/>
    </row>
    <row r="270" spans="1:33" ht="12.75">
      <c r="A270" s="4"/>
      <c r="B270" s="23"/>
      <c r="C270" s="4"/>
      <c r="D270" s="4"/>
      <c r="E270" s="4"/>
      <c r="F270" s="4"/>
      <c r="G270" s="4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24"/>
      <c r="U270" s="9"/>
      <c r="V270" s="9"/>
      <c r="W270" s="9"/>
      <c r="X270" s="9"/>
      <c r="Y270" s="9"/>
      <c r="Z270" s="9"/>
      <c r="AA270" s="7"/>
      <c r="AB270" s="7"/>
      <c r="AC270" s="7"/>
      <c r="AD270" s="7"/>
      <c r="AE270" s="7"/>
      <c r="AF270" s="7"/>
      <c r="AG270" s="7"/>
    </row>
    <row r="271" spans="1:33" ht="12.75">
      <c r="A271" s="4"/>
      <c r="B271" s="23"/>
      <c r="C271" s="4"/>
      <c r="D271" s="4"/>
      <c r="E271" s="4"/>
      <c r="F271" s="4"/>
      <c r="G271" s="4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24"/>
      <c r="U271" s="9"/>
      <c r="V271" s="9"/>
      <c r="W271" s="9"/>
      <c r="X271" s="9"/>
      <c r="Y271" s="9"/>
      <c r="Z271" s="9"/>
      <c r="AA271" s="7"/>
      <c r="AB271" s="7"/>
      <c r="AC271" s="7"/>
      <c r="AD271" s="7"/>
      <c r="AE271" s="7"/>
      <c r="AF271" s="7"/>
      <c r="AG271" s="7"/>
    </row>
    <row r="272" spans="1:33" ht="12.75">
      <c r="A272" s="4"/>
      <c r="B272" s="23"/>
      <c r="C272" s="4"/>
      <c r="D272" s="4"/>
      <c r="E272" s="4"/>
      <c r="F272" s="4"/>
      <c r="G272" s="4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24"/>
      <c r="U272" s="9"/>
      <c r="V272" s="9"/>
      <c r="W272" s="9"/>
      <c r="X272" s="9"/>
      <c r="Y272" s="9"/>
      <c r="Z272" s="9"/>
      <c r="AA272" s="7"/>
      <c r="AB272" s="7"/>
      <c r="AC272" s="7"/>
      <c r="AD272" s="7"/>
      <c r="AE272" s="7"/>
      <c r="AF272" s="7"/>
      <c r="AG272" s="7"/>
    </row>
    <row r="273" spans="1:33" ht="12.75">
      <c r="A273" s="4"/>
      <c r="B273" s="23"/>
      <c r="C273" s="4"/>
      <c r="D273" s="4"/>
      <c r="E273" s="4"/>
      <c r="F273" s="4"/>
      <c r="G273" s="4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24"/>
      <c r="U273" s="9"/>
      <c r="V273" s="9"/>
      <c r="W273" s="9"/>
      <c r="X273" s="9"/>
      <c r="Y273" s="9"/>
      <c r="Z273" s="9"/>
      <c r="AA273" s="7"/>
      <c r="AB273" s="7"/>
      <c r="AC273" s="7"/>
      <c r="AD273" s="7"/>
      <c r="AE273" s="7"/>
      <c r="AF273" s="7"/>
      <c r="AG273" s="7"/>
    </row>
    <row r="274" spans="1:33" ht="12.75">
      <c r="A274" s="4"/>
      <c r="B274" s="23"/>
      <c r="C274" s="4"/>
      <c r="D274" s="4"/>
      <c r="E274" s="4"/>
      <c r="F274" s="4"/>
      <c r="G274" s="4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24"/>
      <c r="U274" s="9"/>
      <c r="V274" s="9"/>
      <c r="W274" s="9"/>
      <c r="X274" s="9"/>
      <c r="Y274" s="9"/>
      <c r="Z274" s="9"/>
      <c r="AA274" s="7"/>
      <c r="AB274" s="7"/>
      <c r="AC274" s="7"/>
      <c r="AD274" s="7"/>
      <c r="AE274" s="7"/>
      <c r="AF274" s="7"/>
      <c r="AG274" s="7"/>
    </row>
    <row r="275" spans="1:33" ht="12.75">
      <c r="A275" s="4"/>
      <c r="B275" s="23"/>
      <c r="C275" s="4"/>
      <c r="D275" s="4"/>
      <c r="E275" s="4"/>
      <c r="F275" s="4"/>
      <c r="G275" s="4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24"/>
      <c r="U275" s="9"/>
      <c r="V275" s="9"/>
      <c r="W275" s="9"/>
      <c r="X275" s="9"/>
      <c r="Y275" s="9"/>
      <c r="Z275" s="9"/>
      <c r="AA275" s="7"/>
      <c r="AB275" s="7"/>
      <c r="AC275" s="7"/>
      <c r="AD275" s="7"/>
      <c r="AE275" s="7"/>
      <c r="AF275" s="7"/>
      <c r="AG275" s="7"/>
    </row>
    <row r="276" spans="1:33" ht="12.75">
      <c r="A276" s="4"/>
      <c r="B276" s="23"/>
      <c r="C276" s="4"/>
      <c r="D276" s="4"/>
      <c r="E276" s="4"/>
      <c r="F276" s="4"/>
      <c r="G276" s="4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24"/>
      <c r="U276" s="9"/>
      <c r="V276" s="9"/>
      <c r="W276" s="9"/>
      <c r="X276" s="9"/>
      <c r="Y276" s="9"/>
      <c r="Z276" s="9"/>
      <c r="AA276" s="7"/>
      <c r="AB276" s="7"/>
      <c r="AC276" s="7"/>
      <c r="AD276" s="7"/>
      <c r="AE276" s="7"/>
      <c r="AF276" s="7"/>
      <c r="AG276" s="7"/>
    </row>
    <row r="277" spans="1:33" ht="12.75">
      <c r="A277" s="4"/>
      <c r="B277" s="23"/>
      <c r="C277" s="4"/>
      <c r="D277" s="4"/>
      <c r="E277" s="4"/>
      <c r="F277" s="4"/>
      <c r="G277" s="4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24"/>
      <c r="U277" s="9"/>
      <c r="V277" s="9"/>
      <c r="W277" s="9"/>
      <c r="X277" s="9"/>
      <c r="Y277" s="9"/>
      <c r="Z277" s="9"/>
      <c r="AA277" s="7"/>
      <c r="AB277" s="7"/>
      <c r="AC277" s="7"/>
      <c r="AD277" s="7"/>
      <c r="AE277" s="7"/>
      <c r="AF277" s="7"/>
      <c r="AG277" s="7"/>
    </row>
    <row r="278" spans="1:33" ht="12.75">
      <c r="A278" s="4"/>
      <c r="B278" s="23"/>
      <c r="C278" s="4"/>
      <c r="D278" s="4"/>
      <c r="E278" s="4"/>
      <c r="F278" s="4"/>
      <c r="G278" s="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24"/>
      <c r="U278" s="9"/>
      <c r="V278" s="9"/>
      <c r="W278" s="9"/>
      <c r="X278" s="9"/>
      <c r="Y278" s="9"/>
      <c r="Z278" s="9"/>
      <c r="AA278" s="7"/>
      <c r="AB278" s="7"/>
      <c r="AC278" s="7"/>
      <c r="AD278" s="7"/>
      <c r="AE278" s="7"/>
      <c r="AF278" s="7"/>
      <c r="AG278" s="7"/>
    </row>
    <row r="279" spans="1:33" ht="12.75">
      <c r="A279" s="4"/>
      <c r="B279" s="23"/>
      <c r="C279" s="4"/>
      <c r="D279" s="4"/>
      <c r="E279" s="4"/>
      <c r="F279" s="4"/>
      <c r="G279" s="4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24"/>
      <c r="U279" s="9"/>
      <c r="V279" s="9"/>
      <c r="W279" s="9"/>
      <c r="X279" s="9"/>
      <c r="Y279" s="9"/>
      <c r="Z279" s="9"/>
      <c r="AA279" s="7"/>
      <c r="AB279" s="7"/>
      <c r="AC279" s="7"/>
      <c r="AD279" s="7"/>
      <c r="AE279" s="7"/>
      <c r="AF279" s="7"/>
      <c r="AG279" s="7"/>
    </row>
    <row r="280" spans="1:33" ht="12.75">
      <c r="A280" s="4"/>
      <c r="B280" s="23"/>
      <c r="C280" s="4"/>
      <c r="D280" s="4"/>
      <c r="E280" s="4"/>
      <c r="F280" s="4"/>
      <c r="G280" s="4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24"/>
      <c r="U280" s="9"/>
      <c r="V280" s="9"/>
      <c r="W280" s="9"/>
      <c r="X280" s="9"/>
      <c r="Y280" s="9"/>
      <c r="Z280" s="9"/>
      <c r="AA280" s="7"/>
      <c r="AB280" s="7"/>
      <c r="AC280" s="7"/>
      <c r="AD280" s="7"/>
      <c r="AE280" s="7"/>
      <c r="AF280" s="7"/>
      <c r="AG280" s="7"/>
    </row>
    <row r="281" spans="1:33" ht="12.75">
      <c r="A281" s="4"/>
      <c r="B281" s="23"/>
      <c r="C281" s="4"/>
      <c r="D281" s="4"/>
      <c r="E281" s="4"/>
      <c r="F281" s="4"/>
      <c r="G281" s="4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24"/>
      <c r="U281" s="9"/>
      <c r="V281" s="9"/>
      <c r="W281" s="9"/>
      <c r="X281" s="9"/>
      <c r="Y281" s="9"/>
      <c r="Z281" s="9"/>
      <c r="AA281" s="7"/>
      <c r="AB281" s="7"/>
      <c r="AC281" s="7"/>
      <c r="AD281" s="7"/>
      <c r="AE281" s="7"/>
      <c r="AF281" s="7"/>
      <c r="AG281" s="7"/>
    </row>
    <row r="282" spans="1:33" ht="12.75">
      <c r="A282" s="4"/>
      <c r="B282" s="23"/>
      <c r="C282" s="4"/>
      <c r="D282" s="4"/>
      <c r="E282" s="4"/>
      <c r="F282" s="4"/>
      <c r="G282" s="4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24"/>
      <c r="U282" s="9"/>
      <c r="V282" s="9"/>
      <c r="W282" s="9"/>
      <c r="X282" s="9"/>
      <c r="Y282" s="9"/>
      <c r="Z282" s="9"/>
      <c r="AA282" s="7"/>
      <c r="AB282" s="7"/>
      <c r="AC282" s="7"/>
      <c r="AD282" s="7"/>
      <c r="AE282" s="7"/>
      <c r="AF282" s="7"/>
      <c r="AG282" s="7"/>
    </row>
    <row r="283" spans="1:33" ht="12.75">
      <c r="A283" s="4"/>
      <c r="B283" s="23"/>
      <c r="C283" s="4"/>
      <c r="D283" s="4"/>
      <c r="E283" s="4"/>
      <c r="F283" s="4"/>
      <c r="G283" s="4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24"/>
      <c r="U283" s="9"/>
      <c r="V283" s="9"/>
      <c r="W283" s="9"/>
      <c r="X283" s="9"/>
      <c r="Y283" s="9"/>
      <c r="Z283" s="9"/>
      <c r="AA283" s="7"/>
      <c r="AB283" s="7"/>
      <c r="AC283" s="7"/>
      <c r="AD283" s="7"/>
      <c r="AE283" s="7"/>
      <c r="AF283" s="7"/>
      <c r="AG283" s="7"/>
    </row>
    <row r="284" spans="1:33" ht="12.75">
      <c r="A284" s="4"/>
      <c r="B284" s="23"/>
      <c r="C284" s="4"/>
      <c r="D284" s="4"/>
      <c r="E284" s="4"/>
      <c r="F284" s="4"/>
      <c r="G284" s="4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24"/>
      <c r="U284" s="9"/>
      <c r="V284" s="9"/>
      <c r="W284" s="9"/>
      <c r="X284" s="9"/>
      <c r="Y284" s="9"/>
      <c r="Z284" s="9"/>
      <c r="AA284" s="7"/>
      <c r="AB284" s="7"/>
      <c r="AC284" s="7"/>
      <c r="AD284" s="7"/>
      <c r="AE284" s="7"/>
      <c r="AF284" s="7"/>
      <c r="AG284" s="7"/>
    </row>
    <row r="285" spans="1:33" ht="12.75">
      <c r="A285" s="4"/>
      <c r="B285" s="23"/>
      <c r="C285" s="4"/>
      <c r="D285" s="4"/>
      <c r="E285" s="4"/>
      <c r="F285" s="4"/>
      <c r="G285" s="4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24"/>
      <c r="U285" s="9"/>
      <c r="V285" s="9"/>
      <c r="W285" s="9"/>
      <c r="X285" s="9"/>
      <c r="Y285" s="9"/>
      <c r="Z285" s="9"/>
      <c r="AA285" s="7"/>
      <c r="AB285" s="7"/>
      <c r="AC285" s="7"/>
      <c r="AD285" s="7"/>
      <c r="AE285" s="7"/>
      <c r="AF285" s="7"/>
      <c r="AG285" s="7"/>
    </row>
    <row r="286" spans="1:33" ht="12.75">
      <c r="A286" s="4"/>
      <c r="B286" s="23"/>
      <c r="C286" s="4"/>
      <c r="D286" s="4"/>
      <c r="E286" s="4"/>
      <c r="F286" s="4"/>
      <c r="G286" s="4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24"/>
      <c r="U286" s="9"/>
      <c r="V286" s="9"/>
      <c r="W286" s="9"/>
      <c r="X286" s="9"/>
      <c r="Y286" s="9"/>
      <c r="Z286" s="9"/>
      <c r="AA286" s="7"/>
      <c r="AB286" s="7"/>
      <c r="AC286" s="7"/>
      <c r="AD286" s="7"/>
      <c r="AE286" s="7"/>
      <c r="AF286" s="7"/>
      <c r="AG286" s="7"/>
    </row>
    <row r="287" spans="1:33" ht="12.75">
      <c r="A287" s="4"/>
      <c r="B287" s="23"/>
      <c r="C287" s="4"/>
      <c r="D287" s="4"/>
      <c r="E287" s="4"/>
      <c r="F287" s="4"/>
      <c r="G287" s="4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24"/>
      <c r="U287" s="9"/>
      <c r="V287" s="9"/>
      <c r="W287" s="9"/>
      <c r="X287" s="9"/>
      <c r="Y287" s="9"/>
      <c r="Z287" s="9"/>
      <c r="AA287" s="7"/>
      <c r="AB287" s="7"/>
      <c r="AC287" s="7"/>
      <c r="AD287" s="7"/>
      <c r="AE287" s="7"/>
      <c r="AF287" s="7"/>
      <c r="AG287" s="7"/>
    </row>
    <row r="288" spans="1:33" ht="12.75">
      <c r="A288" s="4"/>
      <c r="B288" s="23"/>
      <c r="C288" s="4"/>
      <c r="D288" s="4"/>
      <c r="E288" s="4"/>
      <c r="F288" s="4"/>
      <c r="G288" s="4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24"/>
      <c r="U288" s="9"/>
      <c r="V288" s="9"/>
      <c r="W288" s="9"/>
      <c r="X288" s="9"/>
      <c r="Y288" s="9"/>
      <c r="Z288" s="9"/>
      <c r="AA288" s="7"/>
      <c r="AB288" s="7"/>
      <c r="AC288" s="7"/>
      <c r="AD288" s="7"/>
      <c r="AE288" s="7"/>
      <c r="AF288" s="7"/>
      <c r="AG288" s="7"/>
    </row>
    <row r="289" spans="1:33" ht="12.75">
      <c r="A289" s="4"/>
      <c r="B289" s="23"/>
      <c r="C289" s="4"/>
      <c r="D289" s="4"/>
      <c r="E289" s="4"/>
      <c r="F289" s="4"/>
      <c r="G289" s="4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24"/>
      <c r="U289" s="9"/>
      <c r="V289" s="9"/>
      <c r="W289" s="9"/>
      <c r="X289" s="9"/>
      <c r="Y289" s="9"/>
      <c r="Z289" s="9"/>
      <c r="AA289" s="7"/>
      <c r="AB289" s="7"/>
      <c r="AC289" s="7"/>
      <c r="AD289" s="7"/>
      <c r="AE289" s="7"/>
      <c r="AF289" s="7"/>
      <c r="AG289" s="7"/>
    </row>
    <row r="290" spans="1:33" ht="12.75">
      <c r="A290" s="4"/>
      <c r="B290" s="23"/>
      <c r="C290" s="4"/>
      <c r="D290" s="4"/>
      <c r="E290" s="4"/>
      <c r="F290" s="4"/>
      <c r="G290" s="4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24"/>
      <c r="U290" s="9"/>
      <c r="V290" s="9"/>
      <c r="W290" s="9"/>
      <c r="X290" s="9"/>
      <c r="Y290" s="9"/>
      <c r="Z290" s="9"/>
      <c r="AA290" s="7"/>
      <c r="AB290" s="7"/>
      <c r="AC290" s="7"/>
      <c r="AD290" s="7"/>
      <c r="AE290" s="7"/>
      <c r="AF290" s="7"/>
      <c r="AG290" s="7"/>
    </row>
    <row r="291" spans="1:33" ht="12.75">
      <c r="A291" s="4"/>
      <c r="B291" s="23"/>
      <c r="C291" s="4"/>
      <c r="D291" s="4"/>
      <c r="E291" s="4"/>
      <c r="F291" s="4"/>
      <c r="G291" s="4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24"/>
      <c r="U291" s="9"/>
      <c r="V291" s="9"/>
      <c r="W291" s="9"/>
      <c r="X291" s="9"/>
      <c r="Y291" s="9"/>
      <c r="Z291" s="9"/>
      <c r="AA291" s="7"/>
      <c r="AB291" s="7"/>
      <c r="AC291" s="7"/>
      <c r="AD291" s="7"/>
      <c r="AE291" s="7"/>
      <c r="AF291" s="7"/>
      <c r="AG291" s="7"/>
    </row>
    <row r="292" spans="1:33" ht="12.75">
      <c r="A292" s="4"/>
      <c r="B292" s="23"/>
      <c r="C292" s="4"/>
      <c r="D292" s="4"/>
      <c r="E292" s="4"/>
      <c r="F292" s="4"/>
      <c r="G292" s="4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24"/>
      <c r="U292" s="9"/>
      <c r="V292" s="9"/>
      <c r="W292" s="9"/>
      <c r="X292" s="9"/>
      <c r="Y292" s="9"/>
      <c r="Z292" s="9"/>
      <c r="AA292" s="7"/>
      <c r="AB292" s="7"/>
      <c r="AC292" s="7"/>
      <c r="AD292" s="7"/>
      <c r="AE292" s="7"/>
      <c r="AF292" s="7"/>
      <c r="AG292" s="7"/>
    </row>
    <row r="293" spans="1:33" ht="12.75">
      <c r="A293" s="4"/>
      <c r="B293" s="23"/>
      <c r="C293" s="4"/>
      <c r="D293" s="4"/>
      <c r="E293" s="4"/>
      <c r="F293" s="4"/>
      <c r="G293" s="4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24"/>
      <c r="U293" s="9"/>
      <c r="V293" s="9"/>
      <c r="W293" s="9"/>
      <c r="X293" s="9"/>
      <c r="Y293" s="9"/>
      <c r="Z293" s="9"/>
      <c r="AA293" s="7"/>
      <c r="AB293" s="7"/>
      <c r="AC293" s="7"/>
      <c r="AD293" s="7"/>
      <c r="AE293" s="7"/>
      <c r="AF293" s="7"/>
      <c r="AG293" s="7"/>
    </row>
    <row r="294" spans="1:33" ht="12.75">
      <c r="A294" s="4"/>
      <c r="B294" s="23"/>
      <c r="C294" s="4"/>
      <c r="D294" s="4"/>
      <c r="E294" s="4"/>
      <c r="F294" s="4"/>
      <c r="G294" s="4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24"/>
      <c r="U294" s="9"/>
      <c r="V294" s="9"/>
      <c r="W294" s="9"/>
      <c r="X294" s="9"/>
      <c r="Y294" s="9"/>
      <c r="Z294" s="9"/>
      <c r="AA294" s="7"/>
      <c r="AB294" s="7"/>
      <c r="AC294" s="7"/>
      <c r="AD294" s="7"/>
      <c r="AE294" s="7"/>
      <c r="AF294" s="7"/>
      <c r="AG294" s="7"/>
    </row>
    <row r="295" spans="1:33" ht="12.75">
      <c r="A295" s="4"/>
      <c r="B295" s="23"/>
      <c r="C295" s="4"/>
      <c r="D295" s="4"/>
      <c r="E295" s="4"/>
      <c r="F295" s="4"/>
      <c r="G295" s="4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24"/>
      <c r="U295" s="9"/>
      <c r="V295" s="9"/>
      <c r="W295" s="9"/>
      <c r="X295" s="9"/>
      <c r="Y295" s="9"/>
      <c r="Z295" s="9"/>
      <c r="AA295" s="7"/>
      <c r="AB295" s="7"/>
      <c r="AC295" s="7"/>
      <c r="AD295" s="7"/>
      <c r="AE295" s="7"/>
      <c r="AF295" s="7"/>
      <c r="AG295" s="7"/>
    </row>
    <row r="296" spans="1:33" ht="12.75">
      <c r="A296" s="4"/>
      <c r="B296" s="23"/>
      <c r="C296" s="4"/>
      <c r="D296" s="4"/>
      <c r="E296" s="4"/>
      <c r="F296" s="4"/>
      <c r="G296" s="4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24"/>
      <c r="U296" s="9"/>
      <c r="V296" s="9"/>
      <c r="W296" s="9"/>
      <c r="X296" s="9"/>
      <c r="Y296" s="9"/>
      <c r="Z296" s="9"/>
      <c r="AA296" s="7"/>
      <c r="AB296" s="7"/>
      <c r="AC296" s="7"/>
      <c r="AD296" s="7"/>
      <c r="AE296" s="7"/>
      <c r="AF296" s="7"/>
      <c r="AG296" s="7"/>
    </row>
    <row r="297" spans="1:33" ht="12.75">
      <c r="A297" s="4"/>
      <c r="B297" s="23"/>
      <c r="C297" s="4"/>
      <c r="D297" s="4"/>
      <c r="E297" s="4"/>
      <c r="F297" s="4"/>
      <c r="G297" s="4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24"/>
      <c r="U297" s="9"/>
      <c r="V297" s="9"/>
      <c r="W297" s="9"/>
      <c r="X297" s="9"/>
      <c r="Y297" s="9"/>
      <c r="Z297" s="9"/>
      <c r="AA297" s="7"/>
      <c r="AB297" s="7"/>
      <c r="AC297" s="7"/>
      <c r="AD297" s="7"/>
      <c r="AE297" s="7"/>
      <c r="AF297" s="7"/>
      <c r="AG297" s="7"/>
    </row>
    <row r="298" spans="1:33" ht="12.75">
      <c r="A298" s="4"/>
      <c r="B298" s="23"/>
      <c r="C298" s="4"/>
      <c r="D298" s="4"/>
      <c r="E298" s="4"/>
      <c r="F298" s="4"/>
      <c r="G298" s="4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24"/>
      <c r="U298" s="9"/>
      <c r="V298" s="9"/>
      <c r="W298" s="9"/>
      <c r="X298" s="9"/>
      <c r="Y298" s="9"/>
      <c r="Z298" s="9"/>
      <c r="AA298" s="7"/>
      <c r="AB298" s="7"/>
      <c r="AC298" s="7"/>
      <c r="AD298" s="7"/>
      <c r="AE298" s="7"/>
      <c r="AF298" s="7"/>
      <c r="AG298" s="7"/>
    </row>
    <row r="299" spans="1:33" ht="12.75">
      <c r="A299" s="4"/>
      <c r="B299" s="23"/>
      <c r="C299" s="4"/>
      <c r="D299" s="4"/>
      <c r="E299" s="4"/>
      <c r="F299" s="4"/>
      <c r="G299" s="4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24"/>
      <c r="U299" s="9"/>
      <c r="V299" s="9"/>
      <c r="W299" s="9"/>
      <c r="X299" s="9"/>
      <c r="Y299" s="9"/>
      <c r="Z299" s="9"/>
      <c r="AA299" s="7"/>
      <c r="AB299" s="7"/>
      <c r="AC299" s="7"/>
      <c r="AD299" s="7"/>
      <c r="AE299" s="7"/>
      <c r="AF299" s="7"/>
      <c r="AG299" s="7"/>
    </row>
    <row r="300" spans="1:33" ht="12.75">
      <c r="A300" s="4"/>
      <c r="B300" s="23"/>
      <c r="C300" s="4"/>
      <c r="D300" s="4"/>
      <c r="E300" s="4"/>
      <c r="F300" s="4"/>
      <c r="G300" s="4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24"/>
      <c r="U300" s="9"/>
      <c r="V300" s="9"/>
      <c r="W300" s="9"/>
      <c r="X300" s="9"/>
      <c r="Y300" s="9"/>
      <c r="Z300" s="9"/>
      <c r="AA300" s="7"/>
      <c r="AB300" s="7"/>
      <c r="AC300" s="7"/>
      <c r="AD300" s="7"/>
      <c r="AE300" s="7"/>
      <c r="AF300" s="7"/>
      <c r="AG300" s="7"/>
    </row>
    <row r="301" spans="1:33" ht="12.75">
      <c r="A301" s="4"/>
      <c r="B301" s="23"/>
      <c r="C301" s="4"/>
      <c r="D301" s="4"/>
      <c r="E301" s="4"/>
      <c r="F301" s="4"/>
      <c r="G301" s="4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24"/>
      <c r="U301" s="9"/>
      <c r="V301" s="9"/>
      <c r="W301" s="9"/>
      <c r="X301" s="9"/>
      <c r="Y301" s="9"/>
      <c r="Z301" s="9"/>
      <c r="AA301" s="7"/>
      <c r="AB301" s="7"/>
      <c r="AC301" s="7"/>
      <c r="AD301" s="7"/>
      <c r="AE301" s="7"/>
      <c r="AF301" s="7"/>
      <c r="AG301" s="7"/>
    </row>
    <row r="302" spans="1:33" ht="12.75">
      <c r="A302" s="4"/>
      <c r="B302" s="23"/>
      <c r="C302" s="4"/>
      <c r="D302" s="4"/>
      <c r="E302" s="4"/>
      <c r="F302" s="4"/>
      <c r="G302" s="4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24"/>
      <c r="U302" s="9"/>
      <c r="V302" s="9"/>
      <c r="W302" s="9"/>
      <c r="X302" s="9"/>
      <c r="Y302" s="9"/>
      <c r="Z302" s="9"/>
      <c r="AA302" s="7"/>
      <c r="AB302" s="7"/>
      <c r="AC302" s="7"/>
      <c r="AD302" s="7"/>
      <c r="AE302" s="7"/>
      <c r="AF302" s="7"/>
      <c r="AG302" s="7"/>
    </row>
    <row r="303" spans="1:33" ht="12.75">
      <c r="A303" s="4"/>
      <c r="B303" s="23"/>
      <c r="C303" s="4"/>
      <c r="D303" s="4"/>
      <c r="E303" s="4"/>
      <c r="F303" s="4"/>
      <c r="G303" s="4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24"/>
      <c r="U303" s="9"/>
      <c r="V303" s="9"/>
      <c r="W303" s="9"/>
      <c r="X303" s="9"/>
      <c r="Y303" s="9"/>
      <c r="Z303" s="9"/>
      <c r="AA303" s="7"/>
      <c r="AB303" s="7"/>
      <c r="AC303" s="7"/>
      <c r="AD303" s="7"/>
      <c r="AE303" s="7"/>
      <c r="AF303" s="7"/>
      <c r="AG303" s="7"/>
    </row>
    <row r="304" spans="1:33" ht="12.75">
      <c r="A304" s="4"/>
      <c r="B304" s="23"/>
      <c r="C304" s="4"/>
      <c r="D304" s="4"/>
      <c r="E304" s="4"/>
      <c r="F304" s="4"/>
      <c r="G304" s="4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24"/>
      <c r="U304" s="9"/>
      <c r="V304" s="9"/>
      <c r="W304" s="9"/>
      <c r="X304" s="9"/>
      <c r="Y304" s="9"/>
      <c r="Z304" s="9"/>
      <c r="AA304" s="7"/>
      <c r="AB304" s="7"/>
      <c r="AC304" s="7"/>
      <c r="AD304" s="7"/>
      <c r="AE304" s="7"/>
      <c r="AF304" s="7"/>
      <c r="AG304" s="7"/>
    </row>
    <row r="305" spans="1:33" ht="12.75">
      <c r="A305" s="4"/>
      <c r="B305" s="23"/>
      <c r="C305" s="4"/>
      <c r="D305" s="4"/>
      <c r="E305" s="4"/>
      <c r="F305" s="4"/>
      <c r="G305" s="4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24"/>
      <c r="U305" s="9"/>
      <c r="V305" s="9"/>
      <c r="W305" s="9"/>
      <c r="X305" s="9"/>
      <c r="Y305" s="9"/>
      <c r="Z305" s="9"/>
      <c r="AA305" s="7"/>
      <c r="AB305" s="7"/>
      <c r="AC305" s="7"/>
      <c r="AD305" s="7"/>
      <c r="AE305" s="7"/>
      <c r="AF305" s="7"/>
      <c r="AG305" s="7"/>
    </row>
    <row r="306" spans="1:33" ht="12.75">
      <c r="A306" s="4"/>
      <c r="B306" s="23"/>
      <c r="C306" s="4"/>
      <c r="D306" s="4"/>
      <c r="E306" s="4"/>
      <c r="F306" s="4"/>
      <c r="G306" s="4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24"/>
      <c r="U306" s="9"/>
      <c r="V306" s="9"/>
      <c r="W306" s="9"/>
      <c r="X306" s="9"/>
      <c r="Y306" s="9"/>
      <c r="Z306" s="9"/>
      <c r="AA306" s="7"/>
      <c r="AB306" s="7"/>
      <c r="AC306" s="7"/>
      <c r="AD306" s="7"/>
      <c r="AE306" s="7"/>
      <c r="AF306" s="7"/>
      <c r="AG306" s="7"/>
    </row>
    <row r="307" spans="1:33" ht="12.75">
      <c r="A307" s="4"/>
      <c r="B307" s="23"/>
      <c r="C307" s="4"/>
      <c r="D307" s="4"/>
      <c r="E307" s="4"/>
      <c r="F307" s="4"/>
      <c r="G307" s="4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24"/>
      <c r="U307" s="9"/>
      <c r="V307" s="9"/>
      <c r="W307" s="9"/>
      <c r="X307" s="9"/>
      <c r="Y307" s="9"/>
      <c r="Z307" s="9"/>
      <c r="AA307" s="7"/>
      <c r="AB307" s="7"/>
      <c r="AC307" s="7"/>
      <c r="AD307" s="7"/>
      <c r="AE307" s="7"/>
      <c r="AF307" s="7"/>
      <c r="AG307" s="7"/>
    </row>
    <row r="308" spans="1:33" ht="12.75">
      <c r="A308" s="4"/>
      <c r="B308" s="23"/>
      <c r="C308" s="4"/>
      <c r="D308" s="4"/>
      <c r="E308" s="4"/>
      <c r="F308" s="4"/>
      <c r="G308" s="4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24"/>
      <c r="U308" s="9"/>
      <c r="V308" s="9"/>
      <c r="W308" s="9"/>
      <c r="X308" s="9"/>
      <c r="Y308" s="9"/>
      <c r="Z308" s="9"/>
      <c r="AA308" s="7"/>
      <c r="AB308" s="7"/>
      <c r="AC308" s="7"/>
      <c r="AD308" s="7"/>
      <c r="AE308" s="7"/>
      <c r="AF308" s="7"/>
      <c r="AG308" s="7"/>
    </row>
    <row r="309" spans="1:33" ht="12.75">
      <c r="A309" s="4"/>
      <c r="B309" s="23"/>
      <c r="C309" s="4"/>
      <c r="D309" s="4"/>
      <c r="E309" s="4"/>
      <c r="F309" s="4"/>
      <c r="G309" s="4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24"/>
      <c r="U309" s="9"/>
      <c r="V309" s="9"/>
      <c r="W309" s="9"/>
      <c r="X309" s="9"/>
      <c r="Y309" s="9"/>
      <c r="Z309" s="9"/>
      <c r="AA309" s="7"/>
      <c r="AB309" s="7"/>
      <c r="AC309" s="7"/>
      <c r="AD309" s="7"/>
      <c r="AE309" s="7"/>
      <c r="AF309" s="7"/>
      <c r="AG309" s="7"/>
    </row>
    <row r="310" spans="1:33" ht="12.75">
      <c r="A310" s="4"/>
      <c r="B310" s="23"/>
      <c r="C310" s="4"/>
      <c r="D310" s="4"/>
      <c r="E310" s="4"/>
      <c r="F310" s="4"/>
      <c r="G310" s="4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24"/>
      <c r="U310" s="9"/>
      <c r="V310" s="9"/>
      <c r="W310" s="9"/>
      <c r="X310" s="9"/>
      <c r="Y310" s="9"/>
      <c r="Z310" s="9"/>
      <c r="AA310" s="7"/>
      <c r="AB310" s="7"/>
      <c r="AC310" s="7"/>
      <c r="AD310" s="7"/>
      <c r="AE310" s="7"/>
      <c r="AF310" s="7"/>
      <c r="AG310" s="7"/>
    </row>
    <row r="311" spans="1:33" ht="12.75">
      <c r="A311" s="4"/>
      <c r="B311" s="23"/>
      <c r="C311" s="4"/>
      <c r="D311" s="4"/>
      <c r="E311" s="4"/>
      <c r="F311" s="4"/>
      <c r="G311" s="4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24"/>
      <c r="U311" s="9"/>
      <c r="V311" s="9"/>
      <c r="W311" s="9"/>
      <c r="X311" s="9"/>
      <c r="Y311" s="9"/>
      <c r="Z311" s="9"/>
      <c r="AA311" s="7"/>
      <c r="AB311" s="7"/>
      <c r="AC311" s="7"/>
      <c r="AD311" s="7"/>
      <c r="AE311" s="7"/>
      <c r="AF311" s="7"/>
      <c r="AG311" s="7"/>
    </row>
    <row r="312" spans="1:33" ht="12.75">
      <c r="A312" s="4"/>
      <c r="B312" s="23"/>
      <c r="C312" s="4"/>
      <c r="D312" s="4"/>
      <c r="E312" s="4"/>
      <c r="F312" s="4"/>
      <c r="G312" s="4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24"/>
      <c r="U312" s="9"/>
      <c r="V312" s="9"/>
      <c r="W312" s="9"/>
      <c r="X312" s="9"/>
      <c r="Y312" s="9"/>
      <c r="Z312" s="9"/>
      <c r="AA312" s="7"/>
      <c r="AB312" s="7"/>
      <c r="AC312" s="7"/>
      <c r="AD312" s="7"/>
      <c r="AE312" s="7"/>
      <c r="AF312" s="7"/>
      <c r="AG312" s="7"/>
    </row>
    <row r="313" spans="1:33" ht="12.75">
      <c r="A313" s="4"/>
      <c r="B313" s="23"/>
      <c r="C313" s="4"/>
      <c r="D313" s="4"/>
      <c r="E313" s="4"/>
      <c r="F313" s="4"/>
      <c r="G313" s="4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24"/>
      <c r="U313" s="9"/>
      <c r="V313" s="9"/>
      <c r="W313" s="9"/>
      <c r="X313" s="9"/>
      <c r="Y313" s="9"/>
      <c r="Z313" s="9"/>
      <c r="AA313" s="7"/>
      <c r="AB313" s="7"/>
      <c r="AC313" s="7"/>
      <c r="AD313" s="7"/>
      <c r="AE313" s="7"/>
      <c r="AF313" s="7"/>
      <c r="AG313" s="7"/>
    </row>
    <row r="314" spans="1:33" ht="12.75">
      <c r="A314" s="4"/>
      <c r="B314" s="23"/>
      <c r="C314" s="4"/>
      <c r="D314" s="4"/>
      <c r="E314" s="4"/>
      <c r="F314" s="4"/>
      <c r="G314" s="4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24"/>
      <c r="U314" s="9"/>
      <c r="V314" s="9"/>
      <c r="W314" s="9"/>
      <c r="X314" s="9"/>
      <c r="Y314" s="9"/>
      <c r="Z314" s="9"/>
      <c r="AA314" s="7"/>
      <c r="AB314" s="7"/>
      <c r="AC314" s="7"/>
      <c r="AD314" s="7"/>
      <c r="AE314" s="7"/>
      <c r="AF314" s="7"/>
      <c r="AG314" s="7"/>
    </row>
    <row r="315" spans="1:33" ht="12.75">
      <c r="A315" s="4"/>
      <c r="B315" s="23"/>
      <c r="C315" s="4"/>
      <c r="D315" s="4"/>
      <c r="E315" s="4"/>
      <c r="F315" s="4"/>
      <c r="G315" s="4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24"/>
      <c r="U315" s="9"/>
      <c r="V315" s="9"/>
      <c r="W315" s="9"/>
      <c r="X315" s="9"/>
      <c r="Y315" s="9"/>
      <c r="Z315" s="9"/>
      <c r="AA315" s="7"/>
      <c r="AB315" s="7"/>
      <c r="AC315" s="7"/>
      <c r="AD315" s="7"/>
      <c r="AE315" s="7"/>
      <c r="AF315" s="7"/>
      <c r="AG315" s="7"/>
    </row>
    <row r="316" spans="1:33" ht="12.75">
      <c r="A316" s="4"/>
      <c r="B316" s="23"/>
      <c r="C316" s="4"/>
      <c r="D316" s="4"/>
      <c r="E316" s="4"/>
      <c r="F316" s="4"/>
      <c r="G316" s="4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24"/>
      <c r="U316" s="9"/>
      <c r="V316" s="9"/>
      <c r="W316" s="9"/>
      <c r="X316" s="9"/>
      <c r="Y316" s="9"/>
      <c r="Z316" s="9"/>
      <c r="AA316" s="7"/>
      <c r="AB316" s="7"/>
      <c r="AC316" s="7"/>
      <c r="AD316" s="7"/>
      <c r="AE316" s="7"/>
      <c r="AF316" s="7"/>
      <c r="AG316" s="7"/>
    </row>
    <row r="317" spans="1:33" ht="12.75">
      <c r="A317" s="4"/>
      <c r="B317" s="23"/>
      <c r="C317" s="4"/>
      <c r="D317" s="4"/>
      <c r="E317" s="4"/>
      <c r="F317" s="4"/>
      <c r="G317" s="4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24"/>
      <c r="U317" s="9"/>
      <c r="V317" s="9"/>
      <c r="W317" s="9"/>
      <c r="X317" s="9"/>
      <c r="Y317" s="9"/>
      <c r="Z317" s="9"/>
      <c r="AA317" s="7"/>
      <c r="AB317" s="7"/>
      <c r="AC317" s="7"/>
      <c r="AD317" s="7"/>
      <c r="AE317" s="7"/>
      <c r="AF317" s="7"/>
      <c r="AG317" s="7"/>
    </row>
    <row r="318" spans="1:33" ht="12.75">
      <c r="A318" s="4"/>
      <c r="B318" s="23"/>
      <c r="C318" s="4"/>
      <c r="D318" s="4"/>
      <c r="E318" s="4"/>
      <c r="F318" s="4"/>
      <c r="G318" s="4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24"/>
      <c r="U318" s="9"/>
      <c r="V318" s="9"/>
      <c r="W318" s="9"/>
      <c r="X318" s="9"/>
      <c r="Y318" s="9"/>
      <c r="Z318" s="9"/>
      <c r="AA318" s="7"/>
      <c r="AB318" s="7"/>
      <c r="AC318" s="7"/>
      <c r="AD318" s="7"/>
      <c r="AE318" s="7"/>
      <c r="AF318" s="7"/>
      <c r="AG318" s="7"/>
    </row>
    <row r="319" spans="1:33" ht="12.75">
      <c r="A319" s="4"/>
      <c r="B319" s="23"/>
      <c r="C319" s="4"/>
      <c r="D319" s="4"/>
      <c r="E319" s="4"/>
      <c r="F319" s="4"/>
      <c r="G319" s="4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24"/>
      <c r="U319" s="9"/>
      <c r="V319" s="9"/>
      <c r="W319" s="9"/>
      <c r="X319" s="9"/>
      <c r="Y319" s="9"/>
      <c r="Z319" s="9"/>
      <c r="AA319" s="7"/>
      <c r="AB319" s="7"/>
      <c r="AC319" s="7"/>
      <c r="AD319" s="7"/>
      <c r="AE319" s="7"/>
      <c r="AF319" s="7"/>
      <c r="AG319" s="7"/>
    </row>
    <row r="320" spans="1:33" ht="12.75">
      <c r="A320" s="4"/>
      <c r="B320" s="23"/>
      <c r="C320" s="4"/>
      <c r="D320" s="4"/>
      <c r="E320" s="4"/>
      <c r="F320" s="4"/>
      <c r="G320" s="4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24"/>
      <c r="U320" s="9"/>
      <c r="V320" s="9"/>
      <c r="W320" s="9"/>
      <c r="X320" s="9"/>
      <c r="Y320" s="9"/>
      <c r="Z320" s="9"/>
      <c r="AA320" s="7"/>
      <c r="AB320" s="7"/>
      <c r="AC320" s="7"/>
      <c r="AD320" s="7"/>
      <c r="AE320" s="7"/>
      <c r="AF320" s="7"/>
      <c r="AG320" s="7"/>
    </row>
    <row r="321" spans="1:33" ht="12.75">
      <c r="A321" s="4"/>
      <c r="B321" s="23"/>
      <c r="C321" s="4"/>
      <c r="D321" s="4"/>
      <c r="E321" s="4"/>
      <c r="F321" s="4"/>
      <c r="G321" s="4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24"/>
      <c r="U321" s="9"/>
      <c r="V321" s="9"/>
      <c r="W321" s="9"/>
      <c r="X321" s="9"/>
      <c r="Y321" s="9"/>
      <c r="Z321" s="9"/>
      <c r="AA321" s="7"/>
      <c r="AB321" s="7"/>
      <c r="AC321" s="7"/>
      <c r="AD321" s="7"/>
      <c r="AE321" s="7"/>
      <c r="AF321" s="7"/>
      <c r="AG321" s="7"/>
    </row>
    <row r="322" spans="1:26" ht="12.75">
      <c r="A322" s="4"/>
      <c r="B322" s="2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23"/>
      <c r="U322" s="4"/>
      <c r="V322" s="4"/>
      <c r="W322" s="4"/>
      <c r="X322" s="4"/>
      <c r="Y322" s="4"/>
      <c r="Z322" s="4"/>
    </row>
    <row r="323" spans="1:26" ht="12.75">
      <c r="A323" s="4"/>
      <c r="B323" s="2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23"/>
      <c r="U323" s="4"/>
      <c r="V323" s="4"/>
      <c r="W323" s="4"/>
      <c r="X323" s="4"/>
      <c r="Y323" s="4"/>
      <c r="Z323" s="4"/>
    </row>
    <row r="324" spans="1:26" ht="12.75">
      <c r="A324" s="4"/>
      <c r="B324" s="2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23"/>
      <c r="U324" s="4"/>
      <c r="V324" s="4"/>
      <c r="W324" s="4"/>
      <c r="X324" s="4"/>
      <c r="Y324" s="4"/>
      <c r="Z324" s="4"/>
    </row>
    <row r="325" spans="1:26" ht="12.75">
      <c r="A325" s="4"/>
      <c r="B325" s="2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23"/>
      <c r="U325" s="4"/>
      <c r="V325" s="4"/>
      <c r="W325" s="4"/>
      <c r="X325" s="4"/>
      <c r="Y325" s="4"/>
      <c r="Z325" s="4"/>
    </row>
    <row r="326" spans="1:26" ht="12.75">
      <c r="A326" s="4"/>
      <c r="B326" s="2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23"/>
      <c r="U326" s="4"/>
      <c r="V326" s="4"/>
      <c r="W326" s="4"/>
      <c r="X326" s="4"/>
      <c r="Y326" s="4"/>
      <c r="Z326" s="4"/>
    </row>
    <row r="327" spans="1:26" ht="12.75">
      <c r="A327" s="4"/>
      <c r="B327" s="2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23"/>
      <c r="U327" s="4"/>
      <c r="V327" s="4"/>
      <c r="W327" s="4"/>
      <c r="X327" s="4"/>
      <c r="Y327" s="4"/>
      <c r="Z327" s="4"/>
    </row>
  </sheetData>
  <sheetProtection/>
  <mergeCells count="18">
    <mergeCell ref="A1:A39"/>
    <mergeCell ref="B1:T1"/>
    <mergeCell ref="U1:U39"/>
    <mergeCell ref="B2:T2"/>
    <mergeCell ref="B3:T3"/>
    <mergeCell ref="B4:T4"/>
    <mergeCell ref="B5:T5"/>
    <mergeCell ref="B6:B7"/>
    <mergeCell ref="C6:C7"/>
    <mergeCell ref="D6:D7"/>
    <mergeCell ref="K6:L6"/>
    <mergeCell ref="N6:O6"/>
    <mergeCell ref="Q6:R6"/>
    <mergeCell ref="B39:T39"/>
    <mergeCell ref="E6:E7"/>
    <mergeCell ref="F6:F7"/>
    <mergeCell ref="G6:G7"/>
    <mergeCell ref="H6:I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scale="79"/>
  <headerFooter alignWithMargins="0">
    <oddFooter>&amp;L&amp;6&amp;F
&amp;D&amp;R&amp;6J. Boulton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Halton District School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Boulton</dc:creator>
  <cp:keywords/>
  <dc:description/>
  <cp:lastModifiedBy>Jeff  Boulton</cp:lastModifiedBy>
  <cp:lastPrinted>2003-12-08T22:25:59Z</cp:lastPrinted>
  <dcterms:created xsi:type="dcterms:W3CDTF">2002-09-10T19:13:39Z</dcterms:created>
  <dcterms:modified xsi:type="dcterms:W3CDTF">2013-11-11T15:56:34Z</dcterms:modified>
  <cp:category/>
  <cp:version/>
  <cp:contentType/>
  <cp:contentStatus/>
</cp:coreProperties>
</file>